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2-T06 Distribucion binomial/"/>
    </mc:Choice>
  </mc:AlternateContent>
  <xr:revisionPtr revIDLastSave="0" documentId="11_51C7925E6F0395C32390AFDF8618E9A2F6CE6419" xr6:coauthVersionLast="47" xr6:coauthVersionMax="47" xr10:uidLastSave="{00000000-0000-0000-0000-000000000000}"/>
  <bookViews>
    <workbookView xWindow="4128" yWindow="10680" windowWidth="37152" windowHeight="6000" xr2:uid="{00000000-000D-0000-FFFF-FFFF00000000}"/>
  </bookViews>
  <sheets>
    <sheet name="1_Binomial_a_mano" sheetId="1" r:id="rId1"/>
    <sheet name="2_Binomial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" l="1"/>
  <c r="I17" i="2" s="1"/>
  <c r="C9" i="2"/>
  <c r="B9" i="2"/>
</calcChain>
</file>

<file path=xl/sharedStrings.xml><?xml version="1.0" encoding="utf-8"?>
<sst xmlns="http://schemas.openxmlformats.org/spreadsheetml/2006/main" count="58" uniqueCount="51">
  <si>
    <t>BIOESTADÍSTICA · UNIDAD II · TEMA T06 · EJERCICIO T06.1</t>
  </si>
  <si>
    <t>Ejercicio T06.1 · ¿Es binomial? y fórmula a mano</t>
  </si>
  <si>
    <t>Tema: condiciones de la distribución binomial y fórmula P(X = k) = C(n, k) · pᵏ · (1 − p)ⁿ⁻ᵏ. Caso A: seis situaciones. Caso B: 4 becerros vacunados, p = 0.80. Usa calculadora, SIN fórmulas de Excel.</t>
  </si>
  <si>
    <t>Nombre</t>
  </si>
  <si>
    <t>Fecha</t>
  </si>
  <si>
    <t>Caso A · ¿Es binomial? Si no, ¿qué condición falla?</t>
  </si>
  <si>
    <t>Situación</t>
  </si>
  <si>
    <t>¿Binomial?</t>
  </si>
  <si>
    <t>Condición que falla</t>
  </si>
  <si>
    <t>1. Se inseminan 12 vacas; cada una queda gestante con probabilidad 0.60, sin que una influya en otra. X = número de vacas gestantes.</t>
  </si>
  <si>
    <t>2. Se cuentan las garrapatas que tiene un becerro. X = número de garrapatas.</t>
  </si>
  <si>
    <t>3. De una caja de 10 mangos con 3 dañados se sacan 4 sin regresarlos. X = mangos dañados.</t>
  </si>
  <si>
    <t>4. Se siembran 50 semillas de un lote que germina al 90 %. X = semillas que germinan.</t>
  </si>
  <si>
    <t>5. Se pesa a 20 becerros. X = peso de cada becerro.</t>
  </si>
  <si>
    <t>6. En un brote de mastitis contagiosa se revisan 15 vacas del mismo corral. X = vacas enfermas.</t>
  </si>
  <si>
    <t>Caso B · 4 becerros vacunados, p(protegido) = 0.80 (4 decimales)</t>
  </si>
  <si>
    <t>Resultado</t>
  </si>
  <si>
    <t>Valor</t>
  </si>
  <si>
    <t>k</t>
  </si>
  <si>
    <t>C(4, k)</t>
  </si>
  <si>
    <t>pᵏ</t>
  </si>
  <si>
    <t>(1 − p)⁴⁻ᵏ</t>
  </si>
  <si>
    <t>P(X = k)</t>
  </si>
  <si>
    <t>P(X ≥ 3)</t>
  </si>
  <si>
    <t>Media μ = n · p</t>
  </si>
  <si>
    <t>Desviación estándar σ</t>
  </si>
  <si>
    <t>Total</t>
  </si>
  <si>
    <t>Pregunta 1. Elige una de las situaciones 3 o 6 y explica con tus palabras por qué no es binomial.</t>
  </si>
  <si>
    <t>Pregunta 2. En el Caso B, P(X = 3) y P(X = 4) salen iguales. ¿Cómo puede ser, si cada camino con 4 protegidos es más probable que uno con 3?</t>
  </si>
  <si>
    <t>Al terminar, pasa a la hoja 2_Binomial_Excel.</t>
  </si>
  <si>
    <t>BIOESTADÍSTICA · UNIDAD II · TEMA T06 · EJERCICIO T06.2</t>
  </si>
  <si>
    <t>Ejercicio T06.2 · Binomial en Excel</t>
  </si>
  <si>
    <t>Tema: distribución binomial con DISTR.BINOM.N. Caso 1: 20 plántulas con garantía de 90% de prendimiento; prendieron 15. Caso 2: cuántas comprar para tener al menos 18 con probabilidad 0.95.</t>
  </si>
  <si>
    <t>n</t>
  </si>
  <si>
    <t>p</t>
  </si>
  <si>
    <t>Paso 1 · Distribución B(20, p)</t>
  </si>
  <si>
    <t>Paso 2 · Probabilidades del Caso 1</t>
  </si>
  <si>
    <t>P(X ≤ k)</t>
  </si>
  <si>
    <t>P(X = 18)</t>
  </si>
  <si>
    <t>Puedes leer los resultados de la tabla del Paso 1 o escribir la función directamente. «Al menos 18» es 1 menos la acumulada hasta 17.</t>
  </si>
  <si>
    <t>P(X ≥ 18)</t>
  </si>
  <si>
    <t>P(X ≤ 15)</t>
  </si>
  <si>
    <t>Paso 3 · ¿Cuántas comprar?</t>
  </si>
  <si>
    <t>Compradas (n)</t>
  </si>
  <si>
    <t>¿≥ 0.95?</t>
  </si>
  <si>
    <t>Paso 4 · Responde</t>
  </si>
  <si>
    <t>Pregunta 3. Según la tabla, ¿cuántas plántulas es más probable que prendan? ¿Coincide con la media?</t>
  </si>
  <si>
    <t>Pregunta 4. ¿Tiene fundamento el reclamo del productor, si prendieron 15? Usa P(X ≤ 15).</t>
  </si>
  <si>
    <t>Pregunta 5. ¿Cuántas plántulas debe comprar para tener al menos 18 prendidas con probabilidad 0.95?</t>
  </si>
  <si>
    <t>Pregunta 6. Cambia p a 0.80. ¿Cuánto vale ahora P(X ≤ 15)? ¿Qué dice eso del reclamo? Después regresa p a 0.90.</t>
  </si>
  <si>
    <t>Guarda como U2-T06_Apellido_Nombre.xlsx y entrega.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</si>
</sst>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b/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3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8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workbookViewId="0">
      <pane ySplit="4" topLeftCell="A5" activePane="bottomLeft" state="frozen"/>
      <selection pane="bottomLeft" sqref="A1:I1"/>
    </sheetView>
  </sheetViews>
  <sheetFormatPr baseColWidth="10" defaultColWidth="8.88671875" defaultRowHeight="14.4" x14ac:dyDescent="0.3"/>
  <cols>
    <col min="1" max="7" width="12" customWidth="1"/>
    <col min="8" max="8" width="16" customWidth="1"/>
    <col min="9" max="9" width="30" customWidth="1"/>
  </cols>
  <sheetData>
    <row r="1" spans="1:9" ht="16.05" customHeight="1" x14ac:dyDescent="0.3">
      <c r="A1" s="32" t="s">
        <v>0</v>
      </c>
      <c r="B1" s="24"/>
      <c r="C1" s="24"/>
      <c r="D1" s="24"/>
      <c r="E1" s="24"/>
      <c r="F1" s="24"/>
      <c r="G1" s="24"/>
      <c r="H1" s="24"/>
      <c r="I1" s="24"/>
    </row>
    <row r="2" spans="1:9" ht="34.049999999999997" customHeight="1" x14ac:dyDescent="0.3">
      <c r="A2" s="25" t="s">
        <v>1</v>
      </c>
      <c r="B2" s="26"/>
      <c r="C2" s="26"/>
      <c r="D2" s="26"/>
      <c r="E2" s="26"/>
      <c r="F2" s="26"/>
      <c r="G2" s="26"/>
      <c r="H2" s="26"/>
      <c r="I2" s="26"/>
    </row>
    <row r="3" spans="1:9" ht="36" customHeight="1" x14ac:dyDescent="0.3">
      <c r="A3" s="19" t="s">
        <v>2</v>
      </c>
      <c r="B3" s="18"/>
      <c r="C3" s="18"/>
      <c r="D3" s="18"/>
      <c r="E3" s="18"/>
      <c r="F3" s="18"/>
      <c r="G3" s="18"/>
      <c r="H3" s="18"/>
      <c r="I3" s="18"/>
    </row>
    <row r="4" spans="1:9" ht="22.05" customHeight="1" x14ac:dyDescent="0.3">
      <c r="A4" s="1" t="s">
        <v>3</v>
      </c>
      <c r="B4" s="15"/>
      <c r="C4" s="16"/>
      <c r="D4" s="16"/>
      <c r="E4" s="16"/>
      <c r="F4" s="16"/>
      <c r="G4" s="2" t="s">
        <v>4</v>
      </c>
      <c r="H4" s="20"/>
      <c r="I4" s="16"/>
    </row>
    <row r="6" spans="1:9" ht="19.95" customHeight="1" x14ac:dyDescent="0.3">
      <c r="A6" s="17" t="s">
        <v>5</v>
      </c>
      <c r="B6" s="18"/>
      <c r="C6" s="18"/>
      <c r="D6" s="18"/>
      <c r="E6" s="18"/>
      <c r="F6" s="18"/>
      <c r="G6" s="18"/>
      <c r="H6" s="18"/>
      <c r="I6" s="18"/>
    </row>
    <row r="7" spans="1:9" x14ac:dyDescent="0.3">
      <c r="A7" s="31" t="s">
        <v>6</v>
      </c>
      <c r="B7" s="30"/>
      <c r="C7" s="30"/>
      <c r="D7" s="30"/>
      <c r="E7" s="30"/>
      <c r="F7" s="30"/>
      <c r="G7" s="4" t="s">
        <v>7</v>
      </c>
      <c r="H7" s="29" t="s">
        <v>8</v>
      </c>
      <c r="I7" s="30"/>
    </row>
    <row r="8" spans="1:9" ht="30" customHeight="1" x14ac:dyDescent="0.3">
      <c r="A8" s="21" t="s">
        <v>9</v>
      </c>
      <c r="B8" s="22"/>
      <c r="C8" s="22"/>
      <c r="D8" s="22"/>
      <c r="E8" s="22"/>
      <c r="F8" s="22"/>
      <c r="G8" s="3"/>
      <c r="H8" s="15"/>
      <c r="I8" s="16"/>
    </row>
    <row r="9" spans="1:9" ht="30" customHeight="1" x14ac:dyDescent="0.3">
      <c r="A9" s="21" t="s">
        <v>10</v>
      </c>
      <c r="B9" s="22"/>
      <c r="C9" s="22"/>
      <c r="D9" s="22"/>
      <c r="E9" s="22"/>
      <c r="F9" s="22"/>
      <c r="G9" s="3"/>
      <c r="H9" s="15"/>
      <c r="I9" s="16"/>
    </row>
    <row r="10" spans="1:9" ht="30" customHeight="1" x14ac:dyDescent="0.3">
      <c r="A10" s="21" t="s">
        <v>11</v>
      </c>
      <c r="B10" s="22"/>
      <c r="C10" s="22"/>
      <c r="D10" s="22"/>
      <c r="E10" s="22"/>
      <c r="F10" s="22"/>
      <c r="G10" s="3"/>
      <c r="H10" s="15"/>
      <c r="I10" s="16"/>
    </row>
    <row r="11" spans="1:9" ht="30" customHeight="1" x14ac:dyDescent="0.3">
      <c r="A11" s="21" t="s">
        <v>12</v>
      </c>
      <c r="B11" s="22"/>
      <c r="C11" s="22"/>
      <c r="D11" s="22"/>
      <c r="E11" s="22"/>
      <c r="F11" s="22"/>
      <c r="G11" s="3"/>
      <c r="H11" s="15"/>
      <c r="I11" s="16"/>
    </row>
    <row r="12" spans="1:9" ht="30" customHeight="1" x14ac:dyDescent="0.3">
      <c r="A12" s="21" t="s">
        <v>13</v>
      </c>
      <c r="B12" s="22"/>
      <c r="C12" s="22"/>
      <c r="D12" s="22"/>
      <c r="E12" s="22"/>
      <c r="F12" s="22"/>
      <c r="G12" s="3"/>
      <c r="H12" s="15"/>
      <c r="I12" s="16"/>
    </row>
    <row r="13" spans="1:9" ht="30" customHeight="1" x14ac:dyDescent="0.3">
      <c r="A13" s="21" t="s">
        <v>14</v>
      </c>
      <c r="B13" s="22"/>
      <c r="C13" s="22"/>
      <c r="D13" s="22"/>
      <c r="E13" s="22"/>
      <c r="F13" s="22"/>
      <c r="G13" s="3"/>
      <c r="H13" s="15"/>
      <c r="I13" s="16"/>
    </row>
    <row r="15" spans="1:9" ht="19.95" customHeight="1" x14ac:dyDescent="0.3">
      <c r="A15" s="17" t="s">
        <v>15</v>
      </c>
      <c r="B15" s="18"/>
      <c r="C15" s="18"/>
      <c r="D15" s="18"/>
      <c r="E15" s="18"/>
      <c r="G15" s="31" t="s">
        <v>16</v>
      </c>
      <c r="H15" s="30"/>
      <c r="I15" s="4" t="s">
        <v>17</v>
      </c>
    </row>
    <row r="16" spans="1:9" x14ac:dyDescent="0.3">
      <c r="A16" s="4" t="s">
        <v>18</v>
      </c>
      <c r="B16" s="4" t="s">
        <v>19</v>
      </c>
      <c r="C16" s="4" t="s">
        <v>20</v>
      </c>
      <c r="D16" s="4" t="s">
        <v>21</v>
      </c>
      <c r="E16" s="4" t="s">
        <v>22</v>
      </c>
      <c r="G16" s="21" t="s">
        <v>23</v>
      </c>
      <c r="H16" s="22"/>
      <c r="I16" s="5"/>
    </row>
    <row r="17" spans="1:9" x14ac:dyDescent="0.3">
      <c r="A17" s="6">
        <v>0</v>
      </c>
      <c r="B17" s="7"/>
      <c r="C17" s="5"/>
      <c r="D17" s="5"/>
      <c r="E17" s="5"/>
      <c r="G17" s="21" t="s">
        <v>24</v>
      </c>
      <c r="H17" s="22"/>
      <c r="I17" s="8"/>
    </row>
    <row r="18" spans="1:9" x14ac:dyDescent="0.3">
      <c r="A18" s="6">
        <v>1</v>
      </c>
      <c r="B18" s="7"/>
      <c r="C18" s="5"/>
      <c r="D18" s="5"/>
      <c r="E18" s="5"/>
      <c r="G18" s="21" t="s">
        <v>25</v>
      </c>
      <c r="H18" s="22"/>
      <c r="I18" s="8"/>
    </row>
    <row r="19" spans="1:9" x14ac:dyDescent="0.3">
      <c r="A19" s="6">
        <v>2</v>
      </c>
      <c r="B19" s="7"/>
      <c r="C19" s="5"/>
      <c r="D19" s="5"/>
      <c r="E19" s="5"/>
    </row>
    <row r="20" spans="1:9" x14ac:dyDescent="0.3">
      <c r="A20" s="6">
        <v>3</v>
      </c>
      <c r="B20" s="7"/>
      <c r="C20" s="5"/>
      <c r="D20" s="5"/>
      <c r="E20" s="5"/>
    </row>
    <row r="21" spans="1:9" x14ac:dyDescent="0.3">
      <c r="A21" s="6">
        <v>4</v>
      </c>
      <c r="B21" s="7"/>
      <c r="C21" s="5"/>
      <c r="D21" s="5"/>
      <c r="E21" s="5"/>
    </row>
    <row r="22" spans="1:9" x14ac:dyDescent="0.3">
      <c r="D22" s="9" t="s">
        <v>26</v>
      </c>
      <c r="E22" s="5"/>
    </row>
    <row r="24" spans="1:9" x14ac:dyDescent="0.3">
      <c r="A24" s="23" t="s">
        <v>27</v>
      </c>
      <c r="B24" s="24"/>
      <c r="C24" s="24"/>
      <c r="D24" s="24"/>
      <c r="E24" s="24"/>
      <c r="F24" s="24"/>
      <c r="G24" s="24"/>
      <c r="H24" s="24"/>
      <c r="I24" s="24"/>
    </row>
    <row r="25" spans="1:9" x14ac:dyDescent="0.3">
      <c r="A25" s="24"/>
      <c r="B25" s="24"/>
      <c r="C25" s="24"/>
      <c r="D25" s="24"/>
      <c r="E25" s="24"/>
      <c r="F25" s="24"/>
      <c r="G25" s="24"/>
      <c r="H25" s="24"/>
      <c r="I25" s="24"/>
    </row>
    <row r="26" spans="1:9" x14ac:dyDescent="0.3">
      <c r="A26" s="28"/>
      <c r="B26" s="16"/>
      <c r="C26" s="16"/>
      <c r="D26" s="16"/>
      <c r="E26" s="16"/>
      <c r="F26" s="16"/>
      <c r="G26" s="16"/>
      <c r="H26" s="16"/>
      <c r="I26" s="16"/>
    </row>
    <row r="27" spans="1:9" x14ac:dyDescent="0.3">
      <c r="A27" s="16"/>
      <c r="B27" s="16"/>
      <c r="C27" s="16"/>
      <c r="D27" s="16"/>
      <c r="E27" s="16"/>
      <c r="F27" s="16"/>
      <c r="G27" s="16"/>
      <c r="H27" s="16"/>
      <c r="I27" s="16"/>
    </row>
    <row r="28" spans="1:9" x14ac:dyDescent="0.3">
      <c r="A28" s="23" t="s">
        <v>28</v>
      </c>
      <c r="B28" s="24"/>
      <c r="C28" s="24"/>
      <c r="D28" s="24"/>
      <c r="E28" s="24"/>
      <c r="F28" s="24"/>
      <c r="G28" s="24"/>
      <c r="H28" s="24"/>
      <c r="I28" s="24"/>
    </row>
    <row r="29" spans="1:9" x14ac:dyDescent="0.3">
      <c r="A29" s="24"/>
      <c r="B29" s="24"/>
      <c r="C29" s="24"/>
      <c r="D29" s="24"/>
      <c r="E29" s="24"/>
      <c r="F29" s="24"/>
      <c r="G29" s="24"/>
      <c r="H29" s="24"/>
      <c r="I29" s="24"/>
    </row>
    <row r="30" spans="1:9" x14ac:dyDescent="0.3">
      <c r="A30" s="28"/>
      <c r="B30" s="16"/>
      <c r="C30" s="16"/>
      <c r="D30" s="16"/>
      <c r="E30" s="16"/>
      <c r="F30" s="16"/>
      <c r="G30" s="16"/>
      <c r="H30" s="16"/>
      <c r="I30" s="16"/>
    </row>
    <row r="31" spans="1:9" x14ac:dyDescent="0.3">
      <c r="A31" s="16"/>
      <c r="B31" s="16"/>
      <c r="C31" s="16"/>
      <c r="D31" s="16"/>
      <c r="E31" s="16"/>
      <c r="F31" s="16"/>
      <c r="G31" s="16"/>
      <c r="H31" s="16"/>
      <c r="I31" s="16"/>
    </row>
    <row r="33" spans="1:9" x14ac:dyDescent="0.3">
      <c r="A33" s="27" t="s">
        <v>29</v>
      </c>
      <c r="B33" s="24"/>
      <c r="C33" s="24"/>
      <c r="D33" s="24"/>
      <c r="E33" s="24"/>
      <c r="F33" s="24"/>
      <c r="G33" s="24"/>
      <c r="H33" s="24"/>
      <c r="I33" s="24"/>
    </row>
  </sheetData>
  <mergeCells count="30">
    <mergeCell ref="G16:H16"/>
    <mergeCell ref="A1:I1"/>
    <mergeCell ref="A6:I6"/>
    <mergeCell ref="H8:I8"/>
    <mergeCell ref="A7:F7"/>
    <mergeCell ref="G17:H17"/>
    <mergeCell ref="A28:I29"/>
    <mergeCell ref="A2:I2"/>
    <mergeCell ref="A33:I33"/>
    <mergeCell ref="A8:F8"/>
    <mergeCell ref="A30:I31"/>
    <mergeCell ref="A24:I25"/>
    <mergeCell ref="G18:H18"/>
    <mergeCell ref="H11:I11"/>
    <mergeCell ref="A10:F10"/>
    <mergeCell ref="A13:F13"/>
    <mergeCell ref="H7:I7"/>
    <mergeCell ref="G15:H15"/>
    <mergeCell ref="A9:F9"/>
    <mergeCell ref="H13:I13"/>
    <mergeCell ref="A26:I27"/>
    <mergeCell ref="B4:F4"/>
    <mergeCell ref="A15:E15"/>
    <mergeCell ref="H10:I10"/>
    <mergeCell ref="A3:I3"/>
    <mergeCell ref="H4:I4"/>
    <mergeCell ref="A12:F12"/>
    <mergeCell ref="H9:I9"/>
    <mergeCell ref="A11:F11"/>
    <mergeCell ref="H12:I12"/>
  </mergeCells>
  <dataValidations count="1">
    <dataValidation type="list" allowBlank="1" sqref="G8:G13" xr:uid="{00000000-0002-0000-0000-000000000000}">
      <formula1>"Sí,No"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8"/>
  <sheetViews>
    <sheetView showGridLines="0" workbookViewId="0">
      <pane ySplit="8" topLeftCell="A9" activePane="bottomLeft" state="frozen"/>
      <selection pane="bottomLeft"/>
    </sheetView>
  </sheetViews>
  <sheetFormatPr baseColWidth="10" defaultColWidth="8.88671875" defaultRowHeight="14.4" x14ac:dyDescent="0.3"/>
  <cols>
    <col min="1" max="1" width="8" customWidth="1"/>
    <col min="2" max="3" width="13" customWidth="1"/>
    <col min="4" max="6" width="2" customWidth="1"/>
    <col min="7" max="7" width="13" customWidth="1"/>
    <col min="8" max="8" width="14" customWidth="1"/>
    <col min="9" max="9" width="11" customWidth="1"/>
    <col min="10" max="10" width="2" customWidth="1"/>
    <col min="11" max="11" width="36" customWidth="1"/>
  </cols>
  <sheetData>
    <row r="1" spans="1:11" ht="16.05" customHeight="1" x14ac:dyDescent="0.3">
      <c r="A1" s="32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34.049999999999997" customHeight="1" x14ac:dyDescent="0.3">
      <c r="A2" s="25" t="s">
        <v>31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36" customHeight="1" x14ac:dyDescent="0.3">
      <c r="A3" s="19" t="s">
        <v>32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5" spans="1:11" x14ac:dyDescent="0.3">
      <c r="A5" s="33" t="s">
        <v>33</v>
      </c>
      <c r="B5" s="24"/>
      <c r="C5" s="6">
        <v>20</v>
      </c>
    </row>
    <row r="6" spans="1:11" x14ac:dyDescent="0.3">
      <c r="A6" s="33" t="s">
        <v>34</v>
      </c>
      <c r="B6" s="24"/>
      <c r="C6" s="10">
        <v>0.9</v>
      </c>
    </row>
    <row r="7" spans="1:11" ht="19.95" customHeight="1" x14ac:dyDescent="0.3">
      <c r="A7" s="17" t="s">
        <v>35</v>
      </c>
      <c r="B7" s="18"/>
      <c r="C7" s="18"/>
      <c r="G7" s="17" t="s">
        <v>36</v>
      </c>
      <c r="H7" s="18"/>
      <c r="I7" s="18"/>
    </row>
    <row r="8" spans="1:11" x14ac:dyDescent="0.3">
      <c r="A8" s="4" t="s">
        <v>18</v>
      </c>
      <c r="B8" s="4" t="s">
        <v>22</v>
      </c>
      <c r="C8" s="4" t="s">
        <v>37</v>
      </c>
      <c r="G8" s="31" t="s">
        <v>16</v>
      </c>
      <c r="H8" s="30"/>
      <c r="I8" s="4" t="s">
        <v>17</v>
      </c>
    </row>
    <row r="9" spans="1:11" x14ac:dyDescent="0.3">
      <c r="A9" s="6">
        <v>0</v>
      </c>
      <c r="B9" s="11">
        <f>_xlfn.BINOM.DIST(A9,$C$5,$C$6,FALSE)</f>
        <v>9.9999999999999212E-21</v>
      </c>
      <c r="C9" s="11">
        <f>_xlfn.BINOM.DIST(A9,$C$5,$C$6,TRUE)</f>
        <v>9.9999999999999212E-21</v>
      </c>
      <c r="G9" s="21" t="s">
        <v>38</v>
      </c>
      <c r="H9" s="22"/>
      <c r="I9" s="5"/>
      <c r="K9" s="27" t="s">
        <v>39</v>
      </c>
    </row>
    <row r="10" spans="1:11" x14ac:dyDescent="0.3">
      <c r="A10" s="6">
        <v>1</v>
      </c>
      <c r="B10" s="5"/>
      <c r="C10" s="5"/>
      <c r="G10" s="21" t="s">
        <v>40</v>
      </c>
      <c r="H10" s="22"/>
      <c r="I10" s="5"/>
      <c r="K10" s="24"/>
    </row>
    <row r="11" spans="1:11" x14ac:dyDescent="0.3">
      <c r="A11" s="6">
        <v>2</v>
      </c>
      <c r="B11" s="5"/>
      <c r="C11" s="5"/>
      <c r="G11" s="21" t="s">
        <v>41</v>
      </c>
      <c r="H11" s="22"/>
      <c r="I11" s="5"/>
      <c r="K11" s="24"/>
    </row>
    <row r="12" spans="1:11" x14ac:dyDescent="0.3">
      <c r="A12" s="6">
        <v>3</v>
      </c>
      <c r="B12" s="5"/>
      <c r="C12" s="5"/>
      <c r="G12" s="21" t="s">
        <v>24</v>
      </c>
      <c r="H12" s="22"/>
      <c r="I12" s="8"/>
      <c r="K12" s="24"/>
    </row>
    <row r="13" spans="1:11" x14ac:dyDescent="0.3">
      <c r="A13" s="6">
        <v>4</v>
      </c>
      <c r="B13" s="5"/>
      <c r="C13" s="5"/>
      <c r="G13" s="21" t="s">
        <v>25</v>
      </c>
      <c r="H13" s="22"/>
      <c r="I13" s="12"/>
    </row>
    <row r="14" spans="1:11" x14ac:dyDescent="0.3">
      <c r="A14" s="6">
        <v>5</v>
      </c>
      <c r="B14" s="5"/>
      <c r="C14" s="5"/>
    </row>
    <row r="15" spans="1:11" ht="19.95" customHeight="1" x14ac:dyDescent="0.3">
      <c r="A15" s="6">
        <v>6</v>
      </c>
      <c r="B15" s="5"/>
      <c r="C15" s="5"/>
      <c r="G15" s="17" t="s">
        <v>42</v>
      </c>
      <c r="H15" s="18"/>
      <c r="I15" s="18"/>
    </row>
    <row r="16" spans="1:11" ht="27.6" x14ac:dyDescent="0.3">
      <c r="A16" s="6">
        <v>7</v>
      </c>
      <c r="B16" s="5"/>
      <c r="C16" s="5"/>
      <c r="G16" s="4" t="s">
        <v>43</v>
      </c>
      <c r="H16" s="4" t="s">
        <v>40</v>
      </c>
      <c r="I16" s="4" t="s">
        <v>44</v>
      </c>
    </row>
    <row r="17" spans="1:11" x14ac:dyDescent="0.3">
      <c r="A17" s="6">
        <v>8</v>
      </c>
      <c r="B17" s="5"/>
      <c r="C17" s="5"/>
      <c r="G17" s="6">
        <v>20</v>
      </c>
      <c r="H17" s="13">
        <f>1-_xlfn.BINOM.DIST(17,G17,$C$6,TRUE)</f>
        <v>0.67692680518946602</v>
      </c>
      <c r="I17" s="14" t="str">
        <f>IF(H17&gt;=0.95,"Sí","No")</f>
        <v>No</v>
      </c>
    </row>
    <row r="18" spans="1:11" x14ac:dyDescent="0.3">
      <c r="A18" s="6">
        <v>9</v>
      </c>
      <c r="B18" s="5"/>
      <c r="C18" s="5"/>
      <c r="G18" s="6">
        <v>21</v>
      </c>
      <c r="H18" s="12"/>
      <c r="I18" s="3"/>
    </row>
    <row r="19" spans="1:11" x14ac:dyDescent="0.3">
      <c r="A19" s="6">
        <v>10</v>
      </c>
      <c r="B19" s="5"/>
      <c r="C19" s="5"/>
      <c r="G19" s="6">
        <v>22</v>
      </c>
      <c r="H19" s="12"/>
      <c r="I19" s="3"/>
    </row>
    <row r="20" spans="1:11" x14ac:dyDescent="0.3">
      <c r="A20" s="6">
        <v>11</v>
      </c>
      <c r="B20" s="5"/>
      <c r="C20" s="5"/>
      <c r="G20" s="6">
        <v>23</v>
      </c>
      <c r="H20" s="12"/>
      <c r="I20" s="3"/>
    </row>
    <row r="21" spans="1:11" x14ac:dyDescent="0.3">
      <c r="A21" s="6">
        <v>12</v>
      </c>
      <c r="B21" s="5"/>
      <c r="C21" s="5"/>
      <c r="G21" s="6">
        <v>24</v>
      </c>
      <c r="H21" s="12"/>
      <c r="I21" s="3"/>
    </row>
    <row r="22" spans="1:11" x14ac:dyDescent="0.3">
      <c r="A22" s="6">
        <v>13</v>
      </c>
      <c r="B22" s="5"/>
      <c r="C22" s="5"/>
      <c r="G22" s="6">
        <v>25</v>
      </c>
      <c r="H22" s="12"/>
      <c r="I22" s="3"/>
    </row>
    <row r="23" spans="1:11" x14ac:dyDescent="0.3">
      <c r="A23" s="6">
        <v>14</v>
      </c>
      <c r="B23" s="5"/>
      <c r="C23" s="5"/>
      <c r="G23" s="6">
        <v>26</v>
      </c>
      <c r="H23" s="12"/>
      <c r="I23" s="3"/>
    </row>
    <row r="24" spans="1:11" x14ac:dyDescent="0.3">
      <c r="A24" s="6">
        <v>15</v>
      </c>
      <c r="B24" s="5"/>
      <c r="C24" s="5"/>
    </row>
    <row r="25" spans="1:11" x14ac:dyDescent="0.3">
      <c r="A25" s="6">
        <v>16</v>
      </c>
      <c r="B25" s="5"/>
      <c r="C25" s="5"/>
    </row>
    <row r="26" spans="1:11" x14ac:dyDescent="0.3">
      <c r="A26" s="6">
        <v>17</v>
      </c>
      <c r="B26" s="5"/>
      <c r="C26" s="5"/>
    </row>
    <row r="27" spans="1:11" x14ac:dyDescent="0.3">
      <c r="A27" s="6">
        <v>18</v>
      </c>
      <c r="B27" s="5"/>
      <c r="C27" s="5"/>
    </row>
    <row r="28" spans="1:11" x14ac:dyDescent="0.3">
      <c r="A28" s="6">
        <v>19</v>
      </c>
      <c r="B28" s="5"/>
      <c r="C28" s="5"/>
    </row>
    <row r="29" spans="1:11" x14ac:dyDescent="0.3">
      <c r="A29" s="6">
        <v>20</v>
      </c>
      <c r="B29" s="5"/>
      <c r="C29" s="5"/>
    </row>
    <row r="31" spans="1:11" x14ac:dyDescent="0.3">
      <c r="A31" s="17" t="s">
        <v>45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spans="1:11" x14ac:dyDescent="0.3">
      <c r="A32" s="23" t="s">
        <v>46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1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x14ac:dyDescent="0.3">
      <c r="A34" s="28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3">
      <c r="A36" s="23" t="s">
        <v>47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x14ac:dyDescent="0.3">
      <c r="A38" s="28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3">
      <c r="A40" s="23" t="s">
        <v>48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x14ac:dyDescent="0.3">
      <c r="A42" s="28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3">
      <c r="A44" s="23" t="s">
        <v>49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x14ac:dyDescent="0.3">
      <c r="A46" s="28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3">
      <c r="A48" s="27" t="s">
        <v>50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</sheetData>
  <mergeCells count="25">
    <mergeCell ref="G7:I7"/>
    <mergeCell ref="A31:K31"/>
    <mergeCell ref="A1:K1"/>
    <mergeCell ref="A6:B6"/>
    <mergeCell ref="G15:I15"/>
    <mergeCell ref="A42:K43"/>
    <mergeCell ref="G10:H10"/>
    <mergeCell ref="G13:H13"/>
    <mergeCell ref="A38:K39"/>
    <mergeCell ref="A34:K35"/>
    <mergeCell ref="A3:K3"/>
    <mergeCell ref="A5:B5"/>
    <mergeCell ref="A2:K2"/>
    <mergeCell ref="A7:C7"/>
    <mergeCell ref="A40:K41"/>
    <mergeCell ref="A36:K37"/>
    <mergeCell ref="K9:K12"/>
    <mergeCell ref="G9:H9"/>
    <mergeCell ref="G12:H12"/>
    <mergeCell ref="A48:K48"/>
    <mergeCell ref="A46:K47"/>
    <mergeCell ref="G11:H11"/>
    <mergeCell ref="G8:H8"/>
    <mergeCell ref="A32:K33"/>
    <mergeCell ref="A44:K45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1_Binomial_a_mano</vt:lpstr>
      <vt:lpstr>2_Binomial_Excel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2026-10-31T22:19:55Z</dcterms:created>
  <dcterms:modified xsi:type="dcterms:W3CDTF">2026-10-31T22:20:27Z</dcterms:modified>
</cp:coreProperties>
</file>