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592a8542a1012f2/obsidian/0003_DOCENCIA/ITSON/ASIGNATURAS/ING BIOSISTEMAS/BIOESTADISTICA/Clases - version actual/U2-T05 Variable aleatoria discreta/"/>
    </mc:Choice>
  </mc:AlternateContent>
  <xr:revisionPtr revIDLastSave="0" documentId="11_28430C2F1F625D14139797FF764571AAE3BC3CAC" xr6:coauthVersionLast="47" xr6:coauthVersionMax="47" xr10:uidLastSave="{00000000-0000-0000-0000-000000000000}"/>
  <bookViews>
    <workbookView xWindow="4128" yWindow="10680" windowWidth="37152" windowHeight="6000" xr2:uid="{00000000-000D-0000-FFFF-FFFF00000000}"/>
  </bookViews>
  <sheets>
    <sheet name="1_Distribucion_a_mano" sheetId="1" r:id="rId1"/>
    <sheet name="2_Valor_esperado_Exc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2" l="1"/>
  <c r="E8" i="2"/>
</calcChain>
</file>

<file path=xl/sharedStrings.xml><?xml version="1.0" encoding="utf-8"?>
<sst xmlns="http://schemas.openxmlformats.org/spreadsheetml/2006/main" count="185" uniqueCount="174">
  <si>
    <t>BIOESTADÍSTICA · UNIDAD II · TEMA T05 · EJERCICIO T05.1</t>
  </si>
  <si>
    <t>Ejercicio T05.1 · Distribución y valor esperado a mano</t>
  </si>
  <si>
    <t>Tema: distribución de probabilidad, valor esperado y desviación estándar de una variable discreta. Caso A: crías por parto en 200 partos de cabra. Caso B: ¿maíz o sorgo? Usa calculadora, SIN fórmulas de Excel.</t>
  </si>
  <si>
    <t>Nombre</t>
  </si>
  <si>
    <t>Fecha</t>
  </si>
  <si>
    <t>Caso A · Crías por parto (200 partos)</t>
  </si>
  <si>
    <t>Caso B · Ganancia por hectárea ($)</t>
  </si>
  <si>
    <t>Crías (x)</t>
  </si>
  <si>
    <t>Partos</t>
  </si>
  <si>
    <t>p(x)</t>
  </si>
  <si>
    <t>x · p(x)</t>
  </si>
  <si>
    <t>(x − μ)² · p(x)</t>
  </si>
  <si>
    <t>Año</t>
  </si>
  <si>
    <t>Probabilidad</t>
  </si>
  <si>
    <t>Maíz</t>
  </si>
  <si>
    <t>Sorgo</t>
  </si>
  <si>
    <t>Bueno</t>
  </si>
  <si>
    <t>Regular</t>
  </si>
  <si>
    <t>Malo</t>
  </si>
  <si>
    <t>Total</t>
  </si>
  <si>
    <t>Resultado</t>
  </si>
  <si>
    <t>Valor</t>
  </si>
  <si>
    <t>Valor esperado E(X), crías por parto</t>
  </si>
  <si>
    <t>Ganancia esperada ($)</t>
  </si>
  <si>
    <t>Varianza σ²</t>
  </si>
  <si>
    <t>P(perder dinero)</t>
  </si>
  <si>
    <t>Desviación estándar σ</t>
  </si>
  <si>
    <t>P(X ≥ 2), al menos 2 crías</t>
  </si>
  <si>
    <t>Cabritos esperados de 60 cabras</t>
  </si>
  <si>
    <t>Pregunta 1. ¿Le alcanza al productor para entregar 100 cabritos con 60 cabras? ¿Es seguro?</t>
  </si>
  <si>
    <t>Pregunta 2. ¿Qué cultivo tiene mayor ganancia esperada? ¿Cuál le recomendarías a un productor que no puede perder dinero?</t>
  </si>
  <si>
    <t>Al terminar, pasa a la hoja 2_Valor_esperado_Excel.</t>
  </si>
  <si>
    <t>BIOESTADÍSTICA · UNIDAD II · TEMA T05 · EJERCICIO T05.2</t>
  </si>
  <si>
    <t>Ejercicio T05.2 · Distribución y valor esperado en Excel</t>
  </si>
  <si>
    <t>Tema: distribución de probabilidad y valor esperado con fórmulas. Lechones destetados en 120 camadas de una granja porcina. ¿Cuántos lechones esperar por camada y de 40 cerdas?</t>
  </si>
  <si>
    <t>Camada</t>
  </si>
  <si>
    <t>Lechones</t>
  </si>
  <si>
    <t>Pasos 1 a 3 · Distribución de probabilidad</t>
  </si>
  <si>
    <t>C-001</t>
  </si>
  <si>
    <t>x</t>
  </si>
  <si>
    <t>Frecuencia</t>
  </si>
  <si>
    <t>P(X ≤ x)</t>
  </si>
  <si>
    <t>C-002</t>
  </si>
  <si>
    <t>E8 e I8 tienen fórmulas de modelo; cópialas hacia abajo. Las demás columnas las escribes tú con las fórmulas de la lectura. En la fila Total: la suma de p(x) debe dar 1, la de x · p(x) es E(X) y la de (x − μ)² · p(x) es la varianza.</t>
  </si>
  <si>
    <t>C-003</t>
  </si>
  <si>
    <t>C-004</t>
  </si>
  <si>
    <t>C-005</t>
  </si>
  <si>
    <t>C-006</t>
  </si>
  <si>
    <t>C-007</t>
  </si>
  <si>
    <t>C-008</t>
  </si>
  <si>
    <t>C-009</t>
  </si>
  <si>
    <t>C-010</t>
  </si>
  <si>
    <t>Paso 4 · Resultados</t>
  </si>
  <si>
    <t>C-011</t>
  </si>
  <si>
    <t>C-012</t>
  </si>
  <si>
    <t>Valor esperado E(X), lechones por camada</t>
  </si>
  <si>
    <t>C-013</t>
  </si>
  <si>
    <t>C-014</t>
  </si>
  <si>
    <t>C-015</t>
  </si>
  <si>
    <t>P(X ≥ 10) = 1 − P(X ≤ 9)</t>
  </si>
  <si>
    <t>C-016</t>
  </si>
  <si>
    <t>P(X ≤ 8)</t>
  </si>
  <si>
    <t>C-017</t>
  </si>
  <si>
    <t>Lechones esperados de 40 cerdas</t>
  </si>
  <si>
    <t>C-018</t>
  </si>
  <si>
    <t>PROMEDIO de los 120 datos</t>
  </si>
  <si>
    <t>C-019</t>
  </si>
  <si>
    <t>C-020</t>
  </si>
  <si>
    <t>Paso 5 · Responde</t>
  </si>
  <si>
    <t>C-021</t>
  </si>
  <si>
    <t>Pregunta 3. ¿Cuántos lechones destetados se esperan por camada y cuánto varían?</t>
  </si>
  <si>
    <t>C-022</t>
  </si>
  <si>
    <t>C-023</t>
  </si>
  <si>
    <t>C-024</t>
  </si>
  <si>
    <t>C-025</t>
  </si>
  <si>
    <t>Pregunta 4. ¿Qué probabilidad hay de que una camada destete 10 lechones o más? ¿Por qué se calcula como 1 − P(X ≤ 9)?</t>
  </si>
  <si>
    <t>C-026</t>
  </si>
  <si>
    <t>C-027</t>
  </si>
  <si>
    <t>C-028</t>
  </si>
  <si>
    <t>C-029</t>
  </si>
  <si>
    <t>Pregunta 5. Compara el valor esperado con el PROMEDIO de los datos. ¿Por qué salen iguales?</t>
  </si>
  <si>
    <t>C-030</t>
  </si>
  <si>
    <t>C-031</t>
  </si>
  <si>
    <t>C-032</t>
  </si>
  <si>
    <t>C-033</t>
  </si>
  <si>
    <t>Pregunta 6. ¿Cuántos lechones esperarías de 40 cerdas? ¿Podrías prometerle exactamente esa cantidad a un comprador?</t>
  </si>
  <si>
    <t>C-034</t>
  </si>
  <si>
    <t>C-035</t>
  </si>
  <si>
    <t>C-036</t>
  </si>
  <si>
    <t>C-037</t>
  </si>
  <si>
    <t>Guarda como U2-T05_Apellido_Nombre.xlsx y entrega.</t>
  </si>
  <si>
    <t>C-038</t>
  </si>
  <si>
    <t>C-039</t>
  </si>
  <si>
    <t>C-040</t>
  </si>
  <si>
    <t>C-041</t>
  </si>
  <si>
    <t>C-042</t>
  </si>
  <si>
    <t>C-043</t>
  </si>
  <si>
    <t>C-044</t>
  </si>
  <si>
    <t>C-045</t>
  </si>
  <si>
    <t>C-046</t>
  </si>
  <si>
    <t>C-047</t>
  </si>
  <si>
    <t>C-048</t>
  </si>
  <si>
    <t>C-049</t>
  </si>
  <si>
    <t>C-050</t>
  </si>
  <si>
    <t>C-051</t>
  </si>
  <si>
    <t>C-052</t>
  </si>
  <si>
    <t>C-053</t>
  </si>
  <si>
    <t>C-054</t>
  </si>
  <si>
    <t>C-055</t>
  </si>
  <si>
    <t>C-056</t>
  </si>
  <si>
    <t>C-057</t>
  </si>
  <si>
    <t>C-058</t>
  </si>
  <si>
    <t>C-059</t>
  </si>
  <si>
    <t>C-060</t>
  </si>
  <si>
    <t>C-061</t>
  </si>
  <si>
    <t>C-062</t>
  </si>
  <si>
    <t>C-063</t>
  </si>
  <si>
    <t>C-064</t>
  </si>
  <si>
    <t>C-065</t>
  </si>
  <si>
    <t>C-066</t>
  </si>
  <si>
    <t>C-067</t>
  </si>
  <si>
    <t>C-068</t>
  </si>
  <si>
    <t>C-069</t>
  </si>
  <si>
    <t>C-070</t>
  </si>
  <si>
    <t>C-071</t>
  </si>
  <si>
    <t>C-072</t>
  </si>
  <si>
    <t>C-073</t>
  </si>
  <si>
    <t>C-074</t>
  </si>
  <si>
    <t>C-075</t>
  </si>
  <si>
    <t>C-076</t>
  </si>
  <si>
    <t>C-077</t>
  </si>
  <si>
    <t>C-078</t>
  </si>
  <si>
    <t>C-079</t>
  </si>
  <si>
    <t>C-080</t>
  </si>
  <si>
    <t>C-081</t>
  </si>
  <si>
    <t>C-082</t>
  </si>
  <si>
    <t>C-083</t>
  </si>
  <si>
    <t>C-084</t>
  </si>
  <si>
    <t>C-085</t>
  </si>
  <si>
    <t>C-086</t>
  </si>
  <si>
    <t>C-087</t>
  </si>
  <si>
    <t>C-088</t>
  </si>
  <si>
    <t>C-089</t>
  </si>
  <si>
    <t>C-090</t>
  </si>
  <si>
    <t>C-091</t>
  </si>
  <si>
    <t>C-092</t>
  </si>
  <si>
    <t>C-093</t>
  </si>
  <si>
    <t>C-094</t>
  </si>
  <si>
    <t>C-095</t>
  </si>
  <si>
    <t>C-096</t>
  </si>
  <si>
    <t>C-097</t>
  </si>
  <si>
    <t>C-098</t>
  </si>
  <si>
    <t>C-099</t>
  </si>
  <si>
    <t>C-100</t>
  </si>
  <si>
    <t>C-101</t>
  </si>
  <si>
    <t>C-102</t>
  </si>
  <si>
    <t>C-103</t>
  </si>
  <si>
    <t>C-104</t>
  </si>
  <si>
    <t>C-105</t>
  </si>
  <si>
    <t>C-106</t>
  </si>
  <si>
    <t>C-107</t>
  </si>
  <si>
    <t>C-108</t>
  </si>
  <si>
    <t>C-109</t>
  </si>
  <si>
    <t>C-110</t>
  </si>
  <si>
    <t>C-111</t>
  </si>
  <si>
    <t>C-112</t>
  </si>
  <si>
    <t>C-113</t>
  </si>
  <si>
    <t>C-114</t>
  </si>
  <si>
    <t>C-115</t>
  </si>
  <si>
    <t>C-116</t>
  </si>
  <si>
    <t>C-117</t>
  </si>
  <si>
    <t>C-118</t>
  </si>
  <si>
    <t>C-119</t>
  </si>
  <si>
    <t>C-120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</si>
</sst>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9"/>
      <color rgb="FF9B7A34"/>
      <name val="Aptos"/>
    </font>
    <font>
      <b/>
      <sz val="16"/>
      <color rgb="FFFFFFFF"/>
      <name val="Aptos Display"/>
    </font>
    <font>
      <sz val="10"/>
      <color rgb="FF183B35"/>
      <name val="Aptos"/>
    </font>
    <font>
      <b/>
      <sz val="10"/>
      <color rgb="FF183B35"/>
      <name val="Aptos"/>
    </font>
    <font>
      <b/>
      <sz val="10"/>
      <color rgb="FFFFFFFF"/>
      <name val="Aptos"/>
    </font>
    <font>
      <sz val="10"/>
      <color rgb="FF111111"/>
      <name val="Aptos"/>
    </font>
    <font>
      <b/>
      <sz val="10"/>
      <color rgb="FF111111"/>
      <name val="Aptos"/>
    </font>
    <font>
      <sz val="9"/>
      <color rgb="FF183B35"/>
      <name val="Aptos"/>
    </font>
  </fonts>
  <fills count="6">
    <fill>
      <patternFill patternType="none"/>
    </fill>
    <fill>
      <patternFill patternType="gray125"/>
    </fill>
    <fill>
      <patternFill patternType="solid">
        <fgColor rgb="FF173F37"/>
      </patternFill>
    </fill>
    <fill>
      <patternFill patternType="solid">
        <fgColor rgb="FFEAF1EE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37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7" fontId="3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0" xfId="0" applyFont="1" applyAlignment="1">
      <alignment horizontal="left" vertical="center" wrapText="1"/>
    </xf>
    <xf numFmtId="0" fontId="0" fillId="0" borderId="0" xfId="0"/>
    <xf numFmtId="0" fontId="4" fillId="3" borderId="0" xfId="0" applyFont="1" applyFill="1" applyAlignment="1">
      <alignment horizontal="left" vertical="center" wrapText="1"/>
    </xf>
    <xf numFmtId="0" fontId="0" fillId="3" borderId="0" xfId="0" applyFill="1"/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3" fillId="4" borderId="1" xfId="0" applyFont="1" applyFill="1" applyBorder="1" applyAlignment="1">
      <alignment horizontal="left" vertical="top" wrapText="1"/>
    </xf>
    <xf numFmtId="0" fontId="0" fillId="4" borderId="1" xfId="0" applyFill="1" applyBorder="1"/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tabSelected="1" workbookViewId="0">
      <pane ySplit="4" topLeftCell="A5" activePane="bottomLeft" state="frozen"/>
      <selection pane="bottomLeft" sqref="A1:J1"/>
    </sheetView>
  </sheetViews>
  <sheetFormatPr baseColWidth="10" defaultColWidth="8.88671875" defaultRowHeight="14.4" x14ac:dyDescent="0.3"/>
  <cols>
    <col min="1" max="1" width="13" customWidth="1"/>
    <col min="2" max="4" width="11" customWidth="1"/>
    <col min="5" max="5" width="15" customWidth="1"/>
    <col min="6" max="6" width="2" customWidth="1"/>
    <col min="7" max="7" width="13" customWidth="1"/>
    <col min="8" max="8" width="12" customWidth="1"/>
    <col min="9" max="10" width="13" customWidth="1"/>
  </cols>
  <sheetData>
    <row r="1" spans="1:10" ht="16.05" customHeight="1" x14ac:dyDescent="0.3">
      <c r="A1" s="25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34.049999999999997" customHeight="1" x14ac:dyDescent="0.3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36" customHeight="1" x14ac:dyDescent="0.3">
      <c r="A3" s="29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22.05" customHeight="1" x14ac:dyDescent="0.3">
      <c r="A4" s="1" t="s">
        <v>3</v>
      </c>
      <c r="B4" s="27"/>
      <c r="C4" s="24"/>
      <c r="D4" s="24"/>
      <c r="E4" s="24"/>
      <c r="F4" s="24"/>
      <c r="G4" s="24"/>
      <c r="H4" s="2" t="s">
        <v>4</v>
      </c>
      <c r="I4" s="28"/>
      <c r="J4" s="24"/>
    </row>
    <row r="6" spans="1:10" ht="19.95" customHeight="1" x14ac:dyDescent="0.3">
      <c r="A6" s="19" t="s">
        <v>5</v>
      </c>
      <c r="B6" s="20"/>
      <c r="C6" s="20"/>
      <c r="D6" s="20"/>
      <c r="E6" s="20"/>
      <c r="G6" s="19" t="s">
        <v>6</v>
      </c>
      <c r="H6" s="20"/>
      <c r="I6" s="20"/>
      <c r="J6" s="20"/>
    </row>
    <row r="7" spans="1:10" x14ac:dyDescent="0.3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</row>
    <row r="8" spans="1:10" x14ac:dyDescent="0.3">
      <c r="A8" s="4">
        <v>1</v>
      </c>
      <c r="B8" s="4">
        <v>80</v>
      </c>
      <c r="C8" s="5"/>
      <c r="D8" s="5"/>
      <c r="E8" s="6"/>
      <c r="G8" s="4" t="s">
        <v>16</v>
      </c>
      <c r="H8" s="7">
        <v>0.5</v>
      </c>
      <c r="I8" s="8">
        <v>30000</v>
      </c>
      <c r="J8" s="8">
        <v>18000</v>
      </c>
    </row>
    <row r="9" spans="1:10" x14ac:dyDescent="0.3">
      <c r="A9" s="4">
        <v>2</v>
      </c>
      <c r="B9" s="4">
        <v>100</v>
      </c>
      <c r="C9" s="5"/>
      <c r="D9" s="5"/>
      <c r="E9" s="6"/>
      <c r="G9" s="4" t="s">
        <v>17</v>
      </c>
      <c r="H9" s="7">
        <v>0.3</v>
      </c>
      <c r="I9" s="8">
        <v>12000</v>
      </c>
      <c r="J9" s="8">
        <v>12000</v>
      </c>
    </row>
    <row r="10" spans="1:10" x14ac:dyDescent="0.3">
      <c r="A10" s="4">
        <v>3</v>
      </c>
      <c r="B10" s="4">
        <v>20</v>
      </c>
      <c r="C10" s="5"/>
      <c r="D10" s="5"/>
      <c r="E10" s="6"/>
      <c r="G10" s="4" t="s">
        <v>18</v>
      </c>
      <c r="H10" s="7">
        <v>0.2</v>
      </c>
      <c r="I10" s="8">
        <v>-20000</v>
      </c>
      <c r="J10" s="8">
        <v>2000</v>
      </c>
    </row>
    <row r="11" spans="1:10" x14ac:dyDescent="0.3">
      <c r="A11" s="9" t="s">
        <v>19</v>
      </c>
      <c r="B11" s="9">
        <v>200</v>
      </c>
      <c r="C11" s="5"/>
      <c r="D11" s="5"/>
      <c r="E11" s="6"/>
    </row>
    <row r="13" spans="1:10" x14ac:dyDescent="0.3">
      <c r="A13" s="21" t="s">
        <v>20</v>
      </c>
      <c r="B13" s="22"/>
      <c r="C13" s="22"/>
      <c r="D13" s="22"/>
      <c r="E13" s="3" t="s">
        <v>21</v>
      </c>
      <c r="G13" s="21" t="s">
        <v>20</v>
      </c>
      <c r="H13" s="22"/>
      <c r="I13" s="3" t="s">
        <v>14</v>
      </c>
      <c r="J13" s="3" t="s">
        <v>15</v>
      </c>
    </row>
    <row r="14" spans="1:10" x14ac:dyDescent="0.3">
      <c r="A14" s="15" t="s">
        <v>22</v>
      </c>
      <c r="B14" s="16"/>
      <c r="C14" s="16"/>
      <c r="D14" s="16"/>
      <c r="E14" s="5"/>
      <c r="G14" s="15" t="s">
        <v>23</v>
      </c>
      <c r="H14" s="16"/>
      <c r="I14" s="10"/>
      <c r="J14" s="10"/>
    </row>
    <row r="15" spans="1:10" x14ac:dyDescent="0.3">
      <c r="A15" s="15" t="s">
        <v>24</v>
      </c>
      <c r="B15" s="16"/>
      <c r="C15" s="16"/>
      <c r="D15" s="16"/>
      <c r="E15" s="5"/>
      <c r="G15" s="15" t="s">
        <v>25</v>
      </c>
      <c r="H15" s="16"/>
      <c r="I15" s="5"/>
      <c r="J15" s="5"/>
    </row>
    <row r="16" spans="1:10" x14ac:dyDescent="0.3">
      <c r="A16" s="15" t="s">
        <v>26</v>
      </c>
      <c r="B16" s="16"/>
      <c r="C16" s="16"/>
      <c r="D16" s="16"/>
      <c r="E16" s="5"/>
    </row>
    <row r="17" spans="1:10" x14ac:dyDescent="0.3">
      <c r="A17" s="15" t="s">
        <v>27</v>
      </c>
      <c r="B17" s="16"/>
      <c r="C17" s="16"/>
      <c r="D17" s="16"/>
      <c r="E17" s="5"/>
    </row>
    <row r="18" spans="1:10" x14ac:dyDescent="0.3">
      <c r="A18" s="15" t="s">
        <v>28</v>
      </c>
      <c r="B18" s="16"/>
      <c r="C18" s="16"/>
      <c r="D18" s="16"/>
      <c r="E18" s="11"/>
    </row>
    <row r="21" spans="1:10" x14ac:dyDescent="0.3">
      <c r="A21" s="26" t="s">
        <v>29</v>
      </c>
      <c r="B21" s="18"/>
      <c r="C21" s="18"/>
      <c r="D21" s="18"/>
      <c r="E21" s="18"/>
      <c r="G21" s="26" t="s">
        <v>30</v>
      </c>
      <c r="H21" s="18"/>
      <c r="I21" s="18"/>
      <c r="J21" s="18"/>
    </row>
    <row r="22" spans="1:10" x14ac:dyDescent="0.3">
      <c r="A22" s="18"/>
      <c r="B22" s="18"/>
      <c r="C22" s="18"/>
      <c r="D22" s="18"/>
      <c r="E22" s="18"/>
      <c r="G22" s="18"/>
      <c r="H22" s="18"/>
      <c r="I22" s="18"/>
      <c r="J22" s="18"/>
    </row>
    <row r="23" spans="1:10" x14ac:dyDescent="0.3">
      <c r="A23" s="18"/>
      <c r="B23" s="18"/>
      <c r="C23" s="18"/>
      <c r="D23" s="18"/>
      <c r="E23" s="18"/>
      <c r="G23" s="18"/>
      <c r="H23" s="18"/>
      <c r="I23" s="18"/>
      <c r="J23" s="18"/>
    </row>
    <row r="24" spans="1:10" x14ac:dyDescent="0.3">
      <c r="A24" s="23"/>
      <c r="B24" s="24"/>
      <c r="C24" s="24"/>
      <c r="D24" s="24"/>
      <c r="E24" s="24"/>
      <c r="G24" s="23"/>
      <c r="H24" s="24"/>
      <c r="I24" s="24"/>
      <c r="J24" s="24"/>
    </row>
    <row r="25" spans="1:10" x14ac:dyDescent="0.3">
      <c r="A25" s="24"/>
      <c r="B25" s="24"/>
      <c r="C25" s="24"/>
      <c r="D25" s="24"/>
      <c r="E25" s="24"/>
      <c r="G25" s="24"/>
      <c r="H25" s="24"/>
      <c r="I25" s="24"/>
      <c r="J25" s="24"/>
    </row>
    <row r="26" spans="1:10" x14ac:dyDescent="0.3">
      <c r="A26" s="24"/>
      <c r="B26" s="24"/>
      <c r="C26" s="24"/>
      <c r="D26" s="24"/>
      <c r="E26" s="24"/>
      <c r="G26" s="24"/>
      <c r="H26" s="24"/>
      <c r="I26" s="24"/>
      <c r="J26" s="24"/>
    </row>
    <row r="27" spans="1:10" x14ac:dyDescent="0.3">
      <c r="A27" s="24"/>
      <c r="B27" s="24"/>
      <c r="C27" s="24"/>
      <c r="D27" s="24"/>
      <c r="E27" s="24"/>
      <c r="G27" s="24"/>
      <c r="H27" s="24"/>
      <c r="I27" s="24"/>
      <c r="J27" s="24"/>
    </row>
    <row r="29" spans="1:10" x14ac:dyDescent="0.3">
      <c r="A29" s="17" t="s">
        <v>31</v>
      </c>
      <c r="B29" s="18"/>
      <c r="C29" s="18"/>
      <c r="D29" s="18"/>
      <c r="E29" s="18"/>
      <c r="F29" s="18"/>
      <c r="G29" s="18"/>
      <c r="H29" s="18"/>
      <c r="I29" s="18"/>
      <c r="J29" s="18"/>
    </row>
  </sheetData>
  <mergeCells count="21">
    <mergeCell ref="A1:J1"/>
    <mergeCell ref="G21:J23"/>
    <mergeCell ref="G15:H15"/>
    <mergeCell ref="A24:E27"/>
    <mergeCell ref="B4:G4"/>
    <mergeCell ref="G14:H14"/>
    <mergeCell ref="A16:D16"/>
    <mergeCell ref="A21:E23"/>
    <mergeCell ref="G6:J6"/>
    <mergeCell ref="A18:D18"/>
    <mergeCell ref="I4:J4"/>
    <mergeCell ref="A3:J3"/>
    <mergeCell ref="A2:J2"/>
    <mergeCell ref="A14:D14"/>
    <mergeCell ref="A17:D17"/>
    <mergeCell ref="A29:J29"/>
    <mergeCell ref="A6:E6"/>
    <mergeCell ref="A13:D13"/>
    <mergeCell ref="A15:D15"/>
    <mergeCell ref="G13:H13"/>
    <mergeCell ref="G24:J27"/>
  </mergeCell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26"/>
  <sheetViews>
    <sheetView showGridLines="0" workbookViewId="0">
      <pane ySplit="6" topLeftCell="A7" activePane="bottomLeft" state="frozen"/>
      <selection pane="bottomLeft"/>
    </sheetView>
  </sheetViews>
  <sheetFormatPr baseColWidth="10" defaultColWidth="8.88671875" defaultRowHeight="14.4" x14ac:dyDescent="0.3"/>
  <cols>
    <col min="1" max="1" width="10" customWidth="1"/>
    <col min="2" max="2" width="11" customWidth="1"/>
    <col min="3" max="3" width="2" customWidth="1"/>
    <col min="4" max="4" width="10" customWidth="1"/>
    <col min="5" max="5" width="12" customWidth="1"/>
    <col min="6" max="6" width="10" customWidth="1"/>
    <col min="7" max="7" width="11" customWidth="1"/>
    <col min="8" max="8" width="15" customWidth="1"/>
    <col min="9" max="9" width="12" customWidth="1"/>
    <col min="10" max="10" width="2" customWidth="1"/>
    <col min="11" max="11" width="40" customWidth="1"/>
  </cols>
  <sheetData>
    <row r="1" spans="1:11" ht="16.05" customHeight="1" x14ac:dyDescent="0.3">
      <c r="A1" s="25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34.049999999999997" customHeight="1" x14ac:dyDescent="0.3">
      <c r="A2" s="30" t="s">
        <v>33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36" customHeight="1" x14ac:dyDescent="0.3">
      <c r="A3" s="29" t="s">
        <v>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6" spans="1:11" ht="19.95" customHeight="1" x14ac:dyDescent="0.3">
      <c r="A6" s="3" t="s">
        <v>35</v>
      </c>
      <c r="B6" s="3" t="s">
        <v>36</v>
      </c>
      <c r="D6" s="19" t="s">
        <v>37</v>
      </c>
      <c r="E6" s="20"/>
      <c r="F6" s="20"/>
      <c r="G6" s="20"/>
      <c r="H6" s="20"/>
      <c r="I6" s="20"/>
    </row>
    <row r="7" spans="1:11" x14ac:dyDescent="0.3">
      <c r="A7" s="4" t="s">
        <v>38</v>
      </c>
      <c r="B7" s="4">
        <v>9</v>
      </c>
      <c r="D7" s="3" t="s">
        <v>39</v>
      </c>
      <c r="E7" s="3" t="s">
        <v>40</v>
      </c>
      <c r="F7" s="3" t="s">
        <v>9</v>
      </c>
      <c r="G7" s="3" t="s">
        <v>10</v>
      </c>
      <c r="H7" s="3" t="s">
        <v>11</v>
      </c>
      <c r="I7" s="3" t="s">
        <v>41</v>
      </c>
    </row>
    <row r="8" spans="1:11" x14ac:dyDescent="0.3">
      <c r="A8" s="4" t="s">
        <v>42</v>
      </c>
      <c r="B8" s="4">
        <v>10</v>
      </c>
      <c r="D8" s="4">
        <v>7</v>
      </c>
      <c r="E8" s="12">
        <f>COUNTIF($B$7:$B$126,D8)</f>
        <v>6</v>
      </c>
      <c r="F8" s="6"/>
      <c r="G8" s="6"/>
      <c r="H8" s="6"/>
      <c r="I8" s="13">
        <f>SUM($F$8:F8)</f>
        <v>0</v>
      </c>
      <c r="K8" s="17" t="s">
        <v>43</v>
      </c>
    </row>
    <row r="9" spans="1:11" x14ac:dyDescent="0.3">
      <c r="A9" s="4" t="s">
        <v>44</v>
      </c>
      <c r="B9" s="4">
        <v>10</v>
      </c>
      <c r="D9" s="4">
        <v>8</v>
      </c>
      <c r="E9" s="11"/>
      <c r="F9" s="6"/>
      <c r="G9" s="6"/>
      <c r="H9" s="6"/>
      <c r="I9" s="6"/>
      <c r="K9" s="18"/>
    </row>
    <row r="10" spans="1:11" x14ac:dyDescent="0.3">
      <c r="A10" s="4" t="s">
        <v>45</v>
      </c>
      <c r="B10" s="4">
        <v>8</v>
      </c>
      <c r="D10" s="4">
        <v>9</v>
      </c>
      <c r="E10" s="11"/>
      <c r="F10" s="6"/>
      <c r="G10" s="6"/>
      <c r="H10" s="6"/>
      <c r="I10" s="6"/>
      <c r="K10" s="18"/>
    </row>
    <row r="11" spans="1:11" x14ac:dyDescent="0.3">
      <c r="A11" s="4" t="s">
        <v>46</v>
      </c>
      <c r="B11" s="4">
        <v>10</v>
      </c>
      <c r="D11" s="4">
        <v>10</v>
      </c>
      <c r="E11" s="11"/>
      <c r="F11" s="6"/>
      <c r="G11" s="6"/>
      <c r="H11" s="6"/>
      <c r="I11" s="6"/>
      <c r="K11" s="18"/>
    </row>
    <row r="12" spans="1:11" x14ac:dyDescent="0.3">
      <c r="A12" s="4" t="s">
        <v>47</v>
      </c>
      <c r="B12" s="4">
        <v>12</v>
      </c>
      <c r="D12" s="4">
        <v>11</v>
      </c>
      <c r="E12" s="11"/>
      <c r="F12" s="6"/>
      <c r="G12" s="6"/>
      <c r="H12" s="6"/>
      <c r="I12" s="6"/>
      <c r="K12" s="18"/>
    </row>
    <row r="13" spans="1:11" x14ac:dyDescent="0.3">
      <c r="A13" s="4" t="s">
        <v>48</v>
      </c>
      <c r="B13" s="4">
        <v>11</v>
      </c>
      <c r="D13" s="4">
        <v>12</v>
      </c>
      <c r="E13" s="11"/>
      <c r="F13" s="6"/>
      <c r="G13" s="6"/>
      <c r="H13" s="6"/>
      <c r="I13" s="6"/>
      <c r="K13" s="18"/>
    </row>
    <row r="14" spans="1:11" x14ac:dyDescent="0.3">
      <c r="A14" s="4" t="s">
        <v>49</v>
      </c>
      <c r="B14" s="4">
        <v>10</v>
      </c>
      <c r="D14" s="9" t="s">
        <v>19</v>
      </c>
      <c r="E14" s="11"/>
      <c r="F14" s="6"/>
      <c r="G14" s="6"/>
      <c r="H14" s="6"/>
    </row>
    <row r="15" spans="1:11" x14ac:dyDescent="0.3">
      <c r="A15" s="4" t="s">
        <v>50</v>
      </c>
      <c r="B15" s="4">
        <v>10</v>
      </c>
    </row>
    <row r="16" spans="1:11" ht="19.95" customHeight="1" x14ac:dyDescent="0.3">
      <c r="A16" s="4" t="s">
        <v>51</v>
      </c>
      <c r="B16" s="4">
        <v>8</v>
      </c>
      <c r="D16" s="19" t="s">
        <v>52</v>
      </c>
      <c r="E16" s="20"/>
      <c r="F16" s="20"/>
      <c r="G16" s="20"/>
      <c r="H16" s="20"/>
      <c r="I16" s="20"/>
    </row>
    <row r="17" spans="1:11" x14ac:dyDescent="0.3">
      <c r="A17" s="4" t="s">
        <v>53</v>
      </c>
      <c r="B17" s="4">
        <v>8</v>
      </c>
      <c r="D17" s="21" t="s">
        <v>20</v>
      </c>
      <c r="E17" s="22"/>
      <c r="F17" s="22"/>
      <c r="G17" s="22"/>
      <c r="H17" s="22"/>
      <c r="I17" s="3" t="s">
        <v>21</v>
      </c>
    </row>
    <row r="18" spans="1:11" x14ac:dyDescent="0.3">
      <c r="A18" s="4" t="s">
        <v>54</v>
      </c>
      <c r="B18" s="4">
        <v>10</v>
      </c>
      <c r="D18" s="15" t="s">
        <v>55</v>
      </c>
      <c r="E18" s="16"/>
      <c r="F18" s="16"/>
      <c r="G18" s="16"/>
      <c r="H18" s="16"/>
      <c r="I18" s="6"/>
    </row>
    <row r="19" spans="1:11" x14ac:dyDescent="0.3">
      <c r="A19" s="4" t="s">
        <v>56</v>
      </c>
      <c r="B19" s="4">
        <v>10</v>
      </c>
      <c r="D19" s="15" t="s">
        <v>24</v>
      </c>
      <c r="E19" s="16"/>
      <c r="F19" s="16"/>
      <c r="G19" s="16"/>
      <c r="H19" s="16"/>
      <c r="I19" s="6"/>
    </row>
    <row r="20" spans="1:11" x14ac:dyDescent="0.3">
      <c r="A20" s="4" t="s">
        <v>57</v>
      </c>
      <c r="B20" s="4">
        <v>10</v>
      </c>
      <c r="D20" s="15" t="s">
        <v>26</v>
      </c>
      <c r="E20" s="16"/>
      <c r="F20" s="16"/>
      <c r="G20" s="16"/>
      <c r="H20" s="16"/>
      <c r="I20" s="6"/>
    </row>
    <row r="21" spans="1:11" x14ac:dyDescent="0.3">
      <c r="A21" s="4" t="s">
        <v>58</v>
      </c>
      <c r="B21" s="4">
        <v>12</v>
      </c>
      <c r="D21" s="15" t="s">
        <v>59</v>
      </c>
      <c r="E21" s="16"/>
      <c r="F21" s="16"/>
      <c r="G21" s="16"/>
      <c r="H21" s="16"/>
      <c r="I21" s="6"/>
    </row>
    <row r="22" spans="1:11" x14ac:dyDescent="0.3">
      <c r="A22" s="4" t="s">
        <v>60</v>
      </c>
      <c r="B22" s="4">
        <v>10</v>
      </c>
      <c r="D22" s="15" t="s">
        <v>61</v>
      </c>
      <c r="E22" s="16"/>
      <c r="F22" s="16"/>
      <c r="G22" s="16"/>
      <c r="H22" s="16"/>
      <c r="I22" s="6"/>
    </row>
    <row r="23" spans="1:11" x14ac:dyDescent="0.3">
      <c r="A23" s="4" t="s">
        <v>62</v>
      </c>
      <c r="B23" s="4">
        <v>12</v>
      </c>
      <c r="D23" s="15" t="s">
        <v>63</v>
      </c>
      <c r="E23" s="16"/>
      <c r="F23" s="16"/>
      <c r="G23" s="16"/>
      <c r="H23" s="16"/>
      <c r="I23" s="14"/>
    </row>
    <row r="24" spans="1:11" x14ac:dyDescent="0.3">
      <c r="A24" s="4" t="s">
        <v>64</v>
      </c>
      <c r="B24" s="4">
        <v>11</v>
      </c>
      <c r="D24" s="15" t="s">
        <v>65</v>
      </c>
      <c r="E24" s="16"/>
      <c r="F24" s="16"/>
      <c r="G24" s="16"/>
      <c r="H24" s="16"/>
      <c r="I24" s="6"/>
    </row>
    <row r="25" spans="1:11" x14ac:dyDescent="0.3">
      <c r="A25" s="4" t="s">
        <v>66</v>
      </c>
      <c r="B25" s="4">
        <v>11</v>
      </c>
    </row>
    <row r="26" spans="1:11" x14ac:dyDescent="0.3">
      <c r="A26" s="4" t="s">
        <v>67</v>
      </c>
      <c r="B26" s="4">
        <v>7</v>
      </c>
      <c r="D26" s="19" t="s">
        <v>68</v>
      </c>
      <c r="E26" s="20"/>
      <c r="F26" s="20"/>
      <c r="G26" s="20"/>
      <c r="H26" s="20"/>
      <c r="I26" s="20"/>
      <c r="J26" s="20"/>
      <c r="K26" s="20"/>
    </row>
    <row r="27" spans="1:11" x14ac:dyDescent="0.3">
      <c r="A27" s="4" t="s">
        <v>69</v>
      </c>
      <c r="B27" s="4">
        <v>11</v>
      </c>
      <c r="D27" s="26" t="s">
        <v>70</v>
      </c>
      <c r="E27" s="18"/>
      <c r="F27" s="18"/>
      <c r="G27" s="18"/>
      <c r="H27" s="18"/>
      <c r="I27" s="18"/>
      <c r="J27" s="18"/>
      <c r="K27" s="18"/>
    </row>
    <row r="28" spans="1:11" x14ac:dyDescent="0.3">
      <c r="A28" s="4" t="s">
        <v>71</v>
      </c>
      <c r="B28" s="4">
        <v>10</v>
      </c>
      <c r="D28" s="18"/>
      <c r="E28" s="18"/>
      <c r="F28" s="18"/>
      <c r="G28" s="18"/>
      <c r="H28" s="18"/>
      <c r="I28" s="18"/>
      <c r="J28" s="18"/>
      <c r="K28" s="18"/>
    </row>
    <row r="29" spans="1:11" x14ac:dyDescent="0.3">
      <c r="A29" s="4" t="s">
        <v>72</v>
      </c>
      <c r="B29" s="4">
        <v>9</v>
      </c>
      <c r="D29" s="23"/>
      <c r="E29" s="24"/>
      <c r="F29" s="24"/>
      <c r="G29" s="24"/>
      <c r="H29" s="24"/>
      <c r="I29" s="24"/>
      <c r="J29" s="24"/>
      <c r="K29" s="24"/>
    </row>
    <row r="30" spans="1:11" x14ac:dyDescent="0.3">
      <c r="A30" s="4" t="s">
        <v>73</v>
      </c>
      <c r="B30" s="4">
        <v>8</v>
      </c>
      <c r="D30" s="24"/>
      <c r="E30" s="24"/>
      <c r="F30" s="24"/>
      <c r="G30" s="24"/>
      <c r="H30" s="24"/>
      <c r="I30" s="24"/>
      <c r="J30" s="24"/>
      <c r="K30" s="24"/>
    </row>
    <row r="31" spans="1:11" x14ac:dyDescent="0.3">
      <c r="A31" s="4" t="s">
        <v>74</v>
      </c>
      <c r="B31" s="4">
        <v>10</v>
      </c>
      <c r="D31" s="26" t="s">
        <v>75</v>
      </c>
      <c r="E31" s="18"/>
      <c r="F31" s="18"/>
      <c r="G31" s="18"/>
      <c r="H31" s="18"/>
      <c r="I31" s="18"/>
      <c r="J31" s="18"/>
      <c r="K31" s="18"/>
    </row>
    <row r="32" spans="1:11" x14ac:dyDescent="0.3">
      <c r="A32" s="4" t="s">
        <v>76</v>
      </c>
      <c r="B32" s="4">
        <v>11</v>
      </c>
      <c r="D32" s="18"/>
      <c r="E32" s="18"/>
      <c r="F32" s="18"/>
      <c r="G32" s="18"/>
      <c r="H32" s="18"/>
      <c r="I32" s="18"/>
      <c r="J32" s="18"/>
      <c r="K32" s="18"/>
    </row>
    <row r="33" spans="1:11" x14ac:dyDescent="0.3">
      <c r="A33" s="4" t="s">
        <v>77</v>
      </c>
      <c r="B33" s="4">
        <v>10</v>
      </c>
      <c r="D33" s="23"/>
      <c r="E33" s="24"/>
      <c r="F33" s="24"/>
      <c r="G33" s="24"/>
      <c r="H33" s="24"/>
      <c r="I33" s="24"/>
      <c r="J33" s="24"/>
      <c r="K33" s="24"/>
    </row>
    <row r="34" spans="1:11" x14ac:dyDescent="0.3">
      <c r="A34" s="4" t="s">
        <v>78</v>
      </c>
      <c r="B34" s="4">
        <v>11</v>
      </c>
      <c r="D34" s="24"/>
      <c r="E34" s="24"/>
      <c r="F34" s="24"/>
      <c r="G34" s="24"/>
      <c r="H34" s="24"/>
      <c r="I34" s="24"/>
      <c r="J34" s="24"/>
      <c r="K34" s="24"/>
    </row>
    <row r="35" spans="1:11" x14ac:dyDescent="0.3">
      <c r="A35" s="4" t="s">
        <v>79</v>
      </c>
      <c r="B35" s="4">
        <v>11</v>
      </c>
      <c r="D35" s="26" t="s">
        <v>80</v>
      </c>
      <c r="E35" s="18"/>
      <c r="F35" s="18"/>
      <c r="G35" s="18"/>
      <c r="H35" s="18"/>
      <c r="I35" s="18"/>
      <c r="J35" s="18"/>
      <c r="K35" s="18"/>
    </row>
    <row r="36" spans="1:11" x14ac:dyDescent="0.3">
      <c r="A36" s="4" t="s">
        <v>81</v>
      </c>
      <c r="B36" s="4">
        <v>11</v>
      </c>
      <c r="D36" s="18"/>
      <c r="E36" s="18"/>
      <c r="F36" s="18"/>
      <c r="G36" s="18"/>
      <c r="H36" s="18"/>
      <c r="I36" s="18"/>
      <c r="J36" s="18"/>
      <c r="K36" s="18"/>
    </row>
    <row r="37" spans="1:11" x14ac:dyDescent="0.3">
      <c r="A37" s="4" t="s">
        <v>82</v>
      </c>
      <c r="B37" s="4">
        <v>9</v>
      </c>
      <c r="D37" s="23"/>
      <c r="E37" s="24"/>
      <c r="F37" s="24"/>
      <c r="G37" s="24"/>
      <c r="H37" s="24"/>
      <c r="I37" s="24"/>
      <c r="J37" s="24"/>
      <c r="K37" s="24"/>
    </row>
    <row r="38" spans="1:11" x14ac:dyDescent="0.3">
      <c r="A38" s="4" t="s">
        <v>83</v>
      </c>
      <c r="B38" s="4">
        <v>12</v>
      </c>
      <c r="D38" s="24"/>
      <c r="E38" s="24"/>
      <c r="F38" s="24"/>
      <c r="G38" s="24"/>
      <c r="H38" s="24"/>
      <c r="I38" s="24"/>
      <c r="J38" s="24"/>
      <c r="K38" s="24"/>
    </row>
    <row r="39" spans="1:11" x14ac:dyDescent="0.3">
      <c r="A39" s="4" t="s">
        <v>84</v>
      </c>
      <c r="B39" s="4">
        <v>10</v>
      </c>
      <c r="D39" s="26" t="s">
        <v>85</v>
      </c>
      <c r="E39" s="18"/>
      <c r="F39" s="18"/>
      <c r="G39" s="18"/>
      <c r="H39" s="18"/>
      <c r="I39" s="18"/>
      <c r="J39" s="18"/>
      <c r="K39" s="18"/>
    </row>
    <row r="40" spans="1:11" x14ac:dyDescent="0.3">
      <c r="A40" s="4" t="s">
        <v>86</v>
      </c>
      <c r="B40" s="4">
        <v>8</v>
      </c>
      <c r="D40" s="18"/>
      <c r="E40" s="18"/>
      <c r="F40" s="18"/>
      <c r="G40" s="18"/>
      <c r="H40" s="18"/>
      <c r="I40" s="18"/>
      <c r="J40" s="18"/>
      <c r="K40" s="18"/>
    </row>
    <row r="41" spans="1:11" x14ac:dyDescent="0.3">
      <c r="A41" s="4" t="s">
        <v>87</v>
      </c>
      <c r="B41" s="4">
        <v>11</v>
      </c>
      <c r="D41" s="23"/>
      <c r="E41" s="24"/>
      <c r="F41" s="24"/>
      <c r="G41" s="24"/>
      <c r="H41" s="24"/>
      <c r="I41" s="24"/>
      <c r="J41" s="24"/>
      <c r="K41" s="24"/>
    </row>
    <row r="42" spans="1:11" x14ac:dyDescent="0.3">
      <c r="A42" s="4" t="s">
        <v>88</v>
      </c>
      <c r="B42" s="4">
        <v>8</v>
      </c>
      <c r="D42" s="24"/>
      <c r="E42" s="24"/>
      <c r="F42" s="24"/>
      <c r="G42" s="24"/>
      <c r="H42" s="24"/>
      <c r="I42" s="24"/>
      <c r="J42" s="24"/>
      <c r="K42" s="24"/>
    </row>
    <row r="43" spans="1:11" x14ac:dyDescent="0.3">
      <c r="A43" s="4" t="s">
        <v>89</v>
      </c>
      <c r="B43" s="4">
        <v>9</v>
      </c>
      <c r="D43" s="17" t="s">
        <v>90</v>
      </c>
      <c r="E43" s="18"/>
      <c r="F43" s="18"/>
      <c r="G43" s="18"/>
      <c r="H43" s="18"/>
      <c r="I43" s="18"/>
      <c r="J43" s="18"/>
      <c r="K43" s="18"/>
    </row>
    <row r="44" spans="1:11" x14ac:dyDescent="0.3">
      <c r="A44" s="4" t="s">
        <v>91</v>
      </c>
      <c r="B44" s="4">
        <v>8</v>
      </c>
    </row>
    <row r="45" spans="1:11" x14ac:dyDescent="0.3">
      <c r="A45" s="4" t="s">
        <v>92</v>
      </c>
      <c r="B45" s="4">
        <v>10</v>
      </c>
    </row>
    <row r="46" spans="1:11" x14ac:dyDescent="0.3">
      <c r="A46" s="4" t="s">
        <v>93</v>
      </c>
      <c r="B46" s="4">
        <v>9</v>
      </c>
    </row>
    <row r="47" spans="1:11" x14ac:dyDescent="0.3">
      <c r="A47" s="4" t="s">
        <v>94</v>
      </c>
      <c r="B47" s="4">
        <v>7</v>
      </c>
    </row>
    <row r="48" spans="1:11" x14ac:dyDescent="0.3">
      <c r="A48" s="4" t="s">
        <v>95</v>
      </c>
      <c r="B48" s="4">
        <v>9</v>
      </c>
    </row>
    <row r="49" spans="1:2" x14ac:dyDescent="0.3">
      <c r="A49" s="4" t="s">
        <v>96</v>
      </c>
      <c r="B49" s="4">
        <v>11</v>
      </c>
    </row>
    <row r="50" spans="1:2" x14ac:dyDescent="0.3">
      <c r="A50" s="4" t="s">
        <v>97</v>
      </c>
      <c r="B50" s="4">
        <v>11</v>
      </c>
    </row>
    <row r="51" spans="1:2" x14ac:dyDescent="0.3">
      <c r="A51" s="4" t="s">
        <v>98</v>
      </c>
      <c r="B51" s="4">
        <v>9</v>
      </c>
    </row>
    <row r="52" spans="1:2" x14ac:dyDescent="0.3">
      <c r="A52" s="4" t="s">
        <v>99</v>
      </c>
      <c r="B52" s="4">
        <v>12</v>
      </c>
    </row>
    <row r="53" spans="1:2" x14ac:dyDescent="0.3">
      <c r="A53" s="4" t="s">
        <v>100</v>
      </c>
      <c r="B53" s="4">
        <v>11</v>
      </c>
    </row>
    <row r="54" spans="1:2" x14ac:dyDescent="0.3">
      <c r="A54" s="4" t="s">
        <v>101</v>
      </c>
      <c r="B54" s="4">
        <v>9</v>
      </c>
    </row>
    <row r="55" spans="1:2" x14ac:dyDescent="0.3">
      <c r="A55" s="4" t="s">
        <v>102</v>
      </c>
      <c r="B55" s="4">
        <v>10</v>
      </c>
    </row>
    <row r="56" spans="1:2" x14ac:dyDescent="0.3">
      <c r="A56" s="4" t="s">
        <v>103</v>
      </c>
      <c r="B56" s="4">
        <v>7</v>
      </c>
    </row>
    <row r="57" spans="1:2" x14ac:dyDescent="0.3">
      <c r="A57" s="4" t="s">
        <v>104</v>
      </c>
      <c r="B57" s="4">
        <v>10</v>
      </c>
    </row>
    <row r="58" spans="1:2" x14ac:dyDescent="0.3">
      <c r="A58" s="4" t="s">
        <v>105</v>
      </c>
      <c r="B58" s="4">
        <v>11</v>
      </c>
    </row>
    <row r="59" spans="1:2" x14ac:dyDescent="0.3">
      <c r="A59" s="4" t="s">
        <v>106</v>
      </c>
      <c r="B59" s="4">
        <v>10</v>
      </c>
    </row>
    <row r="60" spans="1:2" x14ac:dyDescent="0.3">
      <c r="A60" s="4" t="s">
        <v>107</v>
      </c>
      <c r="B60" s="4">
        <v>10</v>
      </c>
    </row>
    <row r="61" spans="1:2" x14ac:dyDescent="0.3">
      <c r="A61" s="4" t="s">
        <v>108</v>
      </c>
      <c r="B61" s="4">
        <v>10</v>
      </c>
    </row>
    <row r="62" spans="1:2" x14ac:dyDescent="0.3">
      <c r="A62" s="4" t="s">
        <v>109</v>
      </c>
      <c r="B62" s="4">
        <v>11</v>
      </c>
    </row>
    <row r="63" spans="1:2" x14ac:dyDescent="0.3">
      <c r="A63" s="4" t="s">
        <v>110</v>
      </c>
      <c r="B63" s="4">
        <v>10</v>
      </c>
    </row>
    <row r="64" spans="1:2" x14ac:dyDescent="0.3">
      <c r="A64" s="4" t="s">
        <v>111</v>
      </c>
      <c r="B64" s="4">
        <v>11</v>
      </c>
    </row>
    <row r="65" spans="1:2" x14ac:dyDescent="0.3">
      <c r="A65" s="4" t="s">
        <v>112</v>
      </c>
      <c r="B65" s="4">
        <v>9</v>
      </c>
    </row>
    <row r="66" spans="1:2" x14ac:dyDescent="0.3">
      <c r="A66" s="4" t="s">
        <v>113</v>
      </c>
      <c r="B66" s="4">
        <v>7</v>
      </c>
    </row>
    <row r="67" spans="1:2" x14ac:dyDescent="0.3">
      <c r="A67" s="4" t="s">
        <v>114</v>
      </c>
      <c r="B67" s="4">
        <v>9</v>
      </c>
    </row>
    <row r="68" spans="1:2" x14ac:dyDescent="0.3">
      <c r="A68" s="4" t="s">
        <v>115</v>
      </c>
      <c r="B68" s="4">
        <v>10</v>
      </c>
    </row>
    <row r="69" spans="1:2" x14ac:dyDescent="0.3">
      <c r="A69" s="4" t="s">
        <v>116</v>
      </c>
      <c r="B69" s="4">
        <v>9</v>
      </c>
    </row>
    <row r="70" spans="1:2" x14ac:dyDescent="0.3">
      <c r="A70" s="4" t="s">
        <v>117</v>
      </c>
      <c r="B70" s="4">
        <v>9</v>
      </c>
    </row>
    <row r="71" spans="1:2" x14ac:dyDescent="0.3">
      <c r="A71" s="4" t="s">
        <v>118</v>
      </c>
      <c r="B71" s="4">
        <v>9</v>
      </c>
    </row>
    <row r="72" spans="1:2" x14ac:dyDescent="0.3">
      <c r="A72" s="4" t="s">
        <v>119</v>
      </c>
      <c r="B72" s="4">
        <v>8</v>
      </c>
    </row>
    <row r="73" spans="1:2" x14ac:dyDescent="0.3">
      <c r="A73" s="4" t="s">
        <v>120</v>
      </c>
      <c r="B73" s="4">
        <v>7</v>
      </c>
    </row>
    <row r="74" spans="1:2" x14ac:dyDescent="0.3">
      <c r="A74" s="4" t="s">
        <v>121</v>
      </c>
      <c r="B74" s="4">
        <v>11</v>
      </c>
    </row>
    <row r="75" spans="1:2" x14ac:dyDescent="0.3">
      <c r="A75" s="4" t="s">
        <v>122</v>
      </c>
      <c r="B75" s="4">
        <v>9</v>
      </c>
    </row>
    <row r="76" spans="1:2" x14ac:dyDescent="0.3">
      <c r="A76" s="4" t="s">
        <v>123</v>
      </c>
      <c r="B76" s="4">
        <v>11</v>
      </c>
    </row>
    <row r="77" spans="1:2" x14ac:dyDescent="0.3">
      <c r="A77" s="4" t="s">
        <v>124</v>
      </c>
      <c r="B77" s="4">
        <v>10</v>
      </c>
    </row>
    <row r="78" spans="1:2" x14ac:dyDescent="0.3">
      <c r="A78" s="4" t="s">
        <v>125</v>
      </c>
      <c r="B78" s="4">
        <v>10</v>
      </c>
    </row>
    <row r="79" spans="1:2" x14ac:dyDescent="0.3">
      <c r="A79" s="4" t="s">
        <v>126</v>
      </c>
      <c r="B79" s="4">
        <v>8</v>
      </c>
    </row>
    <row r="80" spans="1:2" x14ac:dyDescent="0.3">
      <c r="A80" s="4" t="s">
        <v>127</v>
      </c>
      <c r="B80" s="4">
        <v>11</v>
      </c>
    </row>
    <row r="81" spans="1:2" x14ac:dyDescent="0.3">
      <c r="A81" s="4" t="s">
        <v>128</v>
      </c>
      <c r="B81" s="4">
        <v>9</v>
      </c>
    </row>
    <row r="82" spans="1:2" x14ac:dyDescent="0.3">
      <c r="A82" s="4" t="s">
        <v>129</v>
      </c>
      <c r="B82" s="4">
        <v>9</v>
      </c>
    </row>
    <row r="83" spans="1:2" x14ac:dyDescent="0.3">
      <c r="A83" s="4" t="s">
        <v>130</v>
      </c>
      <c r="B83" s="4">
        <v>11</v>
      </c>
    </row>
    <row r="84" spans="1:2" x14ac:dyDescent="0.3">
      <c r="A84" s="4" t="s">
        <v>131</v>
      </c>
      <c r="B84" s="4">
        <v>9</v>
      </c>
    </row>
    <row r="85" spans="1:2" x14ac:dyDescent="0.3">
      <c r="A85" s="4" t="s">
        <v>132</v>
      </c>
      <c r="B85" s="4">
        <v>12</v>
      </c>
    </row>
    <row r="86" spans="1:2" x14ac:dyDescent="0.3">
      <c r="A86" s="4" t="s">
        <v>133</v>
      </c>
      <c r="B86" s="4">
        <v>12</v>
      </c>
    </row>
    <row r="87" spans="1:2" x14ac:dyDescent="0.3">
      <c r="A87" s="4" t="s">
        <v>134</v>
      </c>
      <c r="B87" s="4">
        <v>10</v>
      </c>
    </row>
    <row r="88" spans="1:2" x14ac:dyDescent="0.3">
      <c r="A88" s="4" t="s">
        <v>135</v>
      </c>
      <c r="B88" s="4">
        <v>8</v>
      </c>
    </row>
    <row r="89" spans="1:2" x14ac:dyDescent="0.3">
      <c r="A89" s="4" t="s">
        <v>136</v>
      </c>
      <c r="B89" s="4">
        <v>9</v>
      </c>
    </row>
    <row r="90" spans="1:2" x14ac:dyDescent="0.3">
      <c r="A90" s="4" t="s">
        <v>137</v>
      </c>
      <c r="B90" s="4">
        <v>10</v>
      </c>
    </row>
    <row r="91" spans="1:2" x14ac:dyDescent="0.3">
      <c r="A91" s="4" t="s">
        <v>138</v>
      </c>
      <c r="B91" s="4">
        <v>10</v>
      </c>
    </row>
    <row r="92" spans="1:2" x14ac:dyDescent="0.3">
      <c r="A92" s="4" t="s">
        <v>139</v>
      </c>
      <c r="B92" s="4">
        <v>11</v>
      </c>
    </row>
    <row r="93" spans="1:2" x14ac:dyDescent="0.3">
      <c r="A93" s="4" t="s">
        <v>140</v>
      </c>
      <c r="B93" s="4">
        <v>9</v>
      </c>
    </row>
    <row r="94" spans="1:2" x14ac:dyDescent="0.3">
      <c r="A94" s="4" t="s">
        <v>141</v>
      </c>
      <c r="B94" s="4">
        <v>8</v>
      </c>
    </row>
    <row r="95" spans="1:2" x14ac:dyDescent="0.3">
      <c r="A95" s="4" t="s">
        <v>142</v>
      </c>
      <c r="B95" s="4">
        <v>12</v>
      </c>
    </row>
    <row r="96" spans="1:2" x14ac:dyDescent="0.3">
      <c r="A96" s="4" t="s">
        <v>143</v>
      </c>
      <c r="B96" s="4">
        <v>12</v>
      </c>
    </row>
    <row r="97" spans="1:2" x14ac:dyDescent="0.3">
      <c r="A97" s="4" t="s">
        <v>144</v>
      </c>
      <c r="B97" s="4">
        <v>7</v>
      </c>
    </row>
    <row r="98" spans="1:2" x14ac:dyDescent="0.3">
      <c r="A98" s="4" t="s">
        <v>145</v>
      </c>
      <c r="B98" s="4">
        <v>8</v>
      </c>
    </row>
    <row r="99" spans="1:2" x14ac:dyDescent="0.3">
      <c r="A99" s="4" t="s">
        <v>146</v>
      </c>
      <c r="B99" s="4">
        <v>9</v>
      </c>
    </row>
    <row r="100" spans="1:2" x14ac:dyDescent="0.3">
      <c r="A100" s="4" t="s">
        <v>147</v>
      </c>
      <c r="B100" s="4">
        <v>10</v>
      </c>
    </row>
    <row r="101" spans="1:2" x14ac:dyDescent="0.3">
      <c r="A101" s="4" t="s">
        <v>148</v>
      </c>
      <c r="B101" s="4">
        <v>10</v>
      </c>
    </row>
    <row r="102" spans="1:2" x14ac:dyDescent="0.3">
      <c r="A102" s="4" t="s">
        <v>149</v>
      </c>
      <c r="B102" s="4">
        <v>9</v>
      </c>
    </row>
    <row r="103" spans="1:2" x14ac:dyDescent="0.3">
      <c r="A103" s="4" t="s">
        <v>150</v>
      </c>
      <c r="B103" s="4">
        <v>11</v>
      </c>
    </row>
    <row r="104" spans="1:2" x14ac:dyDescent="0.3">
      <c r="A104" s="4" t="s">
        <v>151</v>
      </c>
      <c r="B104" s="4">
        <v>8</v>
      </c>
    </row>
    <row r="105" spans="1:2" x14ac:dyDescent="0.3">
      <c r="A105" s="4" t="s">
        <v>152</v>
      </c>
      <c r="B105" s="4">
        <v>11</v>
      </c>
    </row>
    <row r="106" spans="1:2" x14ac:dyDescent="0.3">
      <c r="A106" s="4" t="s">
        <v>153</v>
      </c>
      <c r="B106" s="4">
        <v>10</v>
      </c>
    </row>
    <row r="107" spans="1:2" x14ac:dyDescent="0.3">
      <c r="A107" s="4" t="s">
        <v>154</v>
      </c>
      <c r="B107" s="4">
        <v>12</v>
      </c>
    </row>
    <row r="108" spans="1:2" x14ac:dyDescent="0.3">
      <c r="A108" s="4" t="s">
        <v>155</v>
      </c>
      <c r="B108" s="4">
        <v>10</v>
      </c>
    </row>
    <row r="109" spans="1:2" x14ac:dyDescent="0.3">
      <c r="A109" s="4" t="s">
        <v>156</v>
      </c>
      <c r="B109" s="4">
        <v>10</v>
      </c>
    </row>
    <row r="110" spans="1:2" x14ac:dyDescent="0.3">
      <c r="A110" s="4" t="s">
        <v>157</v>
      </c>
      <c r="B110" s="4">
        <v>10</v>
      </c>
    </row>
    <row r="111" spans="1:2" x14ac:dyDescent="0.3">
      <c r="A111" s="4" t="s">
        <v>158</v>
      </c>
      <c r="B111" s="4">
        <v>10</v>
      </c>
    </row>
    <row r="112" spans="1:2" x14ac:dyDescent="0.3">
      <c r="A112" s="4" t="s">
        <v>159</v>
      </c>
      <c r="B112" s="4">
        <v>8</v>
      </c>
    </row>
    <row r="113" spans="1:2" x14ac:dyDescent="0.3">
      <c r="A113" s="4" t="s">
        <v>160</v>
      </c>
      <c r="B113" s="4">
        <v>9</v>
      </c>
    </row>
    <row r="114" spans="1:2" x14ac:dyDescent="0.3">
      <c r="A114" s="4" t="s">
        <v>161</v>
      </c>
      <c r="B114" s="4">
        <v>10</v>
      </c>
    </row>
    <row r="115" spans="1:2" x14ac:dyDescent="0.3">
      <c r="A115" s="4" t="s">
        <v>162</v>
      </c>
      <c r="B115" s="4">
        <v>12</v>
      </c>
    </row>
    <row r="116" spans="1:2" x14ac:dyDescent="0.3">
      <c r="A116" s="4" t="s">
        <v>163</v>
      </c>
      <c r="B116" s="4">
        <v>11</v>
      </c>
    </row>
    <row r="117" spans="1:2" x14ac:dyDescent="0.3">
      <c r="A117" s="4" t="s">
        <v>164</v>
      </c>
      <c r="B117" s="4">
        <v>10</v>
      </c>
    </row>
    <row r="118" spans="1:2" x14ac:dyDescent="0.3">
      <c r="A118" s="4" t="s">
        <v>165</v>
      </c>
      <c r="B118" s="4">
        <v>9</v>
      </c>
    </row>
    <row r="119" spans="1:2" x14ac:dyDescent="0.3">
      <c r="A119" s="4" t="s">
        <v>166</v>
      </c>
      <c r="B119" s="4">
        <v>10</v>
      </c>
    </row>
    <row r="120" spans="1:2" x14ac:dyDescent="0.3">
      <c r="A120" s="4" t="s">
        <v>167</v>
      </c>
      <c r="B120" s="4">
        <v>11</v>
      </c>
    </row>
    <row r="121" spans="1:2" x14ac:dyDescent="0.3">
      <c r="A121" s="4" t="s">
        <v>168</v>
      </c>
      <c r="B121" s="4">
        <v>9</v>
      </c>
    </row>
    <row r="122" spans="1:2" x14ac:dyDescent="0.3">
      <c r="A122" s="4" t="s">
        <v>169</v>
      </c>
      <c r="B122" s="4">
        <v>9</v>
      </c>
    </row>
    <row r="123" spans="1:2" x14ac:dyDescent="0.3">
      <c r="A123" s="4" t="s">
        <v>170</v>
      </c>
      <c r="B123" s="4">
        <v>9</v>
      </c>
    </row>
    <row r="124" spans="1:2" x14ac:dyDescent="0.3">
      <c r="A124" s="4" t="s">
        <v>171</v>
      </c>
      <c r="B124" s="4">
        <v>12</v>
      </c>
    </row>
    <row r="125" spans="1:2" x14ac:dyDescent="0.3">
      <c r="A125" s="4" t="s">
        <v>172</v>
      </c>
      <c r="B125" s="4">
        <v>9</v>
      </c>
    </row>
    <row r="126" spans="1:2" x14ac:dyDescent="0.3">
      <c r="A126" s="4" t="s">
        <v>173</v>
      </c>
      <c r="B126" s="4">
        <v>8</v>
      </c>
    </row>
  </sheetData>
  <mergeCells count="24">
    <mergeCell ref="D43:K43"/>
    <mergeCell ref="A2:K2"/>
    <mergeCell ref="D35:K36"/>
    <mergeCell ref="D18:H18"/>
    <mergeCell ref="D27:K28"/>
    <mergeCell ref="K8:K13"/>
    <mergeCell ref="D24:H24"/>
    <mergeCell ref="D23:H23"/>
    <mergeCell ref="D6:I6"/>
    <mergeCell ref="D16:I16"/>
    <mergeCell ref="A1:K1"/>
    <mergeCell ref="D33:K34"/>
    <mergeCell ref="D21:H21"/>
    <mergeCell ref="D37:K38"/>
    <mergeCell ref="D29:K30"/>
    <mergeCell ref="D17:H17"/>
    <mergeCell ref="A3:K3"/>
    <mergeCell ref="D31:K32"/>
    <mergeCell ref="D26:K26"/>
    <mergeCell ref="D20:H20"/>
    <mergeCell ref="D41:K42"/>
    <mergeCell ref="D19:H19"/>
    <mergeCell ref="D22:H22"/>
    <mergeCell ref="D39:K40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1_Distribucion_a_mano</vt:lpstr>
      <vt:lpstr>2_Valor_esperado_Excel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García</cp:lastModifiedBy>
  <dcterms:created xsi:type="dcterms:W3CDTF">2026-10-31T22:19:54Z</dcterms:created>
  <dcterms:modified xsi:type="dcterms:W3CDTF">2026-10-31T22:20:08Z</dcterms:modified>
</cp:coreProperties>
</file>