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592a8542a1012f2/obsidian/0003_DOCENCIA/ITSON/ASIGNATURAS/ING BIOSISTEMAS/BIOESTADISTICA/Clases - version actual/U2-T02 Reglas del complemento y de la suma/"/>
    </mc:Choice>
  </mc:AlternateContent>
  <xr:revisionPtr revIDLastSave="0" documentId="11_28435CFF47DDA2EDF5FBAFD418DC94C2E5363B3D" xr6:coauthVersionLast="47" xr6:coauthVersionMax="47" xr10:uidLastSave="{00000000-0000-0000-0000-000000000000}"/>
  <bookViews>
    <workbookView xWindow="4128" yWindow="10680" windowWidth="37152" windowHeight="6000" xr2:uid="{00000000-000D-0000-FFFF-FFFF00000000}"/>
  </bookViews>
  <sheets>
    <sheet name="1_Reglas_a_mano" sheetId="1" r:id="rId1"/>
    <sheet name="2_Reglas_Exc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G9" i="2" s="1"/>
  <c r="F8" i="2"/>
  <c r="G8" i="2" s="1"/>
</calcChain>
</file>

<file path=xl/sharedStrings.xml><?xml version="1.0" encoding="utf-8"?>
<sst xmlns="http://schemas.openxmlformats.org/spreadsheetml/2006/main" count="312" uniqueCount="148">
  <si>
    <t>BIOESTADÍSTICA · UNIDAD II · TEMA T02 · EJERCICIO T02.1</t>
  </si>
  <si>
    <t>Ejercicio T02.1 · Complemento y suma a mano</t>
  </si>
  <si>
    <t>Tema: reglas del complemento y de la suma. Caso A: calibres de 500 limones (excluyentes). Caso B: 120 becerros con diarrea y neumonía (se traslapan). Usa calculadora, SIN fórmulas de Excel.</t>
  </si>
  <si>
    <t>Nombre</t>
  </si>
  <si>
    <t>Fecha</t>
  </si>
  <si>
    <t>Caso A · 500 limones</t>
  </si>
  <si>
    <t>Caso B · 120 becerros: 18 con diarrea, 12 con neumonía, 5 con las dos</t>
  </si>
  <si>
    <t>Calibre</t>
  </si>
  <si>
    <t>f</t>
  </si>
  <si>
    <t>Probabilidad</t>
  </si>
  <si>
    <t>Con neumonía</t>
  </si>
  <si>
    <t>Sin neumonía</t>
  </si>
  <si>
    <t>Total</t>
  </si>
  <si>
    <t>110</t>
  </si>
  <si>
    <t>Con diarrea</t>
  </si>
  <si>
    <t>150</t>
  </si>
  <si>
    <t>Sin diarrea</t>
  </si>
  <si>
    <t>175</t>
  </si>
  <si>
    <t>200</t>
  </si>
  <si>
    <t>230</t>
  </si>
  <si>
    <t>Valor</t>
  </si>
  <si>
    <t>P(diarrea o neumonía)</t>
  </si>
  <si>
    <t>P(ninguna de las dos)</t>
  </si>
  <si>
    <t>Probabilidad combinada</t>
  </si>
  <si>
    <t>P(sólo diarrea)</t>
  </si>
  <si>
    <t>P(calibre 150 o 175)</t>
  </si>
  <si>
    <t>Los totales en negritas ya están. Llena primero las celdas de la tabla (las dos, sólo diarrea, sólo neumonía, ninguna).</t>
  </si>
  <si>
    <t>P(no es calibre 230)</t>
  </si>
  <si>
    <t>P(calibre 110, 150 o 175)</t>
  </si>
  <si>
    <t>Pregunta 1. ¿Por qué en el Caso A se suma sin restar y en el Caso B hay que restar?</t>
  </si>
  <si>
    <t>Revisar afirmaciones</t>
  </si>
  <si>
    <t>Lo que dice</t>
  </si>
  <si>
    <t>¿Es correcta?</t>
  </si>
  <si>
    <t>Si no, ¿cuál es el error?</t>
  </si>
  <si>
    <t>A. «La probabilidad de que una semilla germine es 0.86; la de que no germine es 0.14.»</t>
  </si>
  <si>
    <t>B. «En el hato, 30 % de las vacas tiene mastitis y 25 % cojera; por lo tanto, 55 % tiene algún problema.»</t>
  </si>
  <si>
    <t>C. «Un mango sale de primera con probabilidad 0.45 y de segunda con 0.35; de primera o segunda, 0.80.»</t>
  </si>
  <si>
    <t>D. «P(mosca) = 0.60 y P(virus) = 0.55, así que P(mosca o virus) = 1.15.»</t>
  </si>
  <si>
    <t>Al terminar, pasa a la hoja 2_Reglas_Excel.</t>
  </si>
  <si>
    <t>BIOESTADÍSTICA · UNIDAD II · TEMA T02 · EJERCICIO T02.2</t>
  </si>
  <si>
    <t>Ejercicio T02.2 · Regla general de la suma en Excel</t>
  </si>
  <si>
    <t>Tema: contar con dos condiciones y aplicar la regla de la suma. Caso: 80 plantas de tomate revisadas para mosca blanca y virus. Se aplica manejo integrado si P(mosca blanca o virus) es 0.40 o más.</t>
  </si>
  <si>
    <t>Base · 80 plantas (no la modifiques)</t>
  </si>
  <si>
    <t>Planta</t>
  </si>
  <si>
    <t>Mosca_blanca</t>
  </si>
  <si>
    <t>Virus</t>
  </si>
  <si>
    <t>Paso 1 · Contar y calcular la probabilidad</t>
  </si>
  <si>
    <t>T-01</t>
  </si>
  <si>
    <t>No</t>
  </si>
  <si>
    <t>Qué se cuenta</t>
  </si>
  <si>
    <t>T-02</t>
  </si>
  <si>
    <t>Sí</t>
  </si>
  <si>
    <t>Plantas revisadas</t>
  </si>
  <si>
    <t>Las dos primeras filas ya tienen fórmulas de modelo. Para «Con las dos» usa CONTAR.SI.CONJUNTO con dos condiciones.</t>
  </si>
  <si>
    <t>T-03</t>
  </si>
  <si>
    <t>Con mosca blanca</t>
  </si>
  <si>
    <t>T-04</t>
  </si>
  <si>
    <t>Con virus</t>
  </si>
  <si>
    <t>T-05</t>
  </si>
  <si>
    <t>Con las dos (mosca blanca y virus)</t>
  </si>
  <si>
    <t>T-06</t>
  </si>
  <si>
    <t>Con ninguna</t>
  </si>
  <si>
    <t>T-07</t>
  </si>
  <si>
    <t>T-08</t>
  </si>
  <si>
    <t>Pasos 2 y 3 · Regla general, complemento y doble conteo</t>
  </si>
  <si>
    <t>T-09</t>
  </si>
  <si>
    <t>Cálculo</t>
  </si>
  <si>
    <t>Resultado</t>
  </si>
  <si>
    <t>T-10</t>
  </si>
  <si>
    <t>P(MB o V) con la regla general: P(MB) + P(V) − P(las dos)</t>
  </si>
  <si>
    <t>T-11</t>
  </si>
  <si>
    <t>P(MB o V) con el complemento: 1 − P(ninguna)</t>
  </si>
  <si>
    <t>T-12</t>
  </si>
  <si>
    <t>Suma sin restar (el error): P(MB) + P(V)</t>
  </si>
  <si>
    <t>T-13</t>
  </si>
  <si>
    <t>Plantas contadas dos veces</t>
  </si>
  <si>
    <t>T-14</t>
  </si>
  <si>
    <t>T-15</t>
  </si>
  <si>
    <t>Paso 4 · Responde</t>
  </si>
  <si>
    <t>T-16</t>
  </si>
  <si>
    <t>Pregunta 2. ¿Se aplica manejo integrado? Justifica con la probabilidad y la regla de 0.40.</t>
  </si>
  <si>
    <t>T-17</t>
  </si>
  <si>
    <t>T-18</t>
  </si>
  <si>
    <t>T-19</t>
  </si>
  <si>
    <t>T-20</t>
  </si>
  <si>
    <t>Pregunta 3. ¿Por qué la suma sin restar da 0.60? ¿Cómo te darías cuenta del error si no conocieras la regla?</t>
  </si>
  <si>
    <t>T-21</t>
  </si>
  <si>
    <t>T-22</t>
  </si>
  <si>
    <t>T-23</t>
  </si>
  <si>
    <t>T-24</t>
  </si>
  <si>
    <t>Pregunta 4. ¿Qué parte de las plantas está libre de los dos problemas? Escríbelo con número y porcentaje.</t>
  </si>
  <si>
    <t>T-25</t>
  </si>
  <si>
    <t>T-26</t>
  </si>
  <si>
    <t>T-27</t>
  </si>
  <si>
    <t>T-28</t>
  </si>
  <si>
    <t>Guarda como U2-T02_Apellido_Nombre.xlsx y entrega.</t>
  </si>
  <si>
    <t>T-29</t>
  </si>
  <si>
    <t>T-30</t>
  </si>
  <si>
    <t>T-31</t>
  </si>
  <si>
    <t>T-32</t>
  </si>
  <si>
    <t>T-33</t>
  </si>
  <si>
    <t>T-34</t>
  </si>
  <si>
    <t>T-35</t>
  </si>
  <si>
    <t>T-36</t>
  </si>
  <si>
    <t>T-37</t>
  </si>
  <si>
    <t>T-38</t>
  </si>
  <si>
    <t>T-39</t>
  </si>
  <si>
    <t>T-40</t>
  </si>
  <si>
    <t>T-41</t>
  </si>
  <si>
    <t>T-42</t>
  </si>
  <si>
    <t>T-43</t>
  </si>
  <si>
    <t>T-44</t>
  </si>
  <si>
    <t>T-45</t>
  </si>
  <si>
    <t>T-46</t>
  </si>
  <si>
    <t>T-47</t>
  </si>
  <si>
    <t>T-48</t>
  </si>
  <si>
    <t>T-49</t>
  </si>
  <si>
    <t>T-50</t>
  </si>
  <si>
    <t>T-51</t>
  </si>
  <si>
    <t>T-52</t>
  </si>
  <si>
    <t>T-53</t>
  </si>
  <si>
    <t>T-54</t>
  </si>
  <si>
    <t>T-55</t>
  </si>
  <si>
    <t>T-56</t>
  </si>
  <si>
    <t>T-57</t>
  </si>
  <si>
    <t>T-58</t>
  </si>
  <si>
    <t>T-59</t>
  </si>
  <si>
    <t>T-60</t>
  </si>
  <si>
    <t>T-61</t>
  </si>
  <si>
    <t>T-62</t>
  </si>
  <si>
    <t>T-63</t>
  </si>
  <si>
    <t>T-64</t>
  </si>
  <si>
    <t>T-65</t>
  </si>
  <si>
    <t>T-66</t>
  </si>
  <si>
    <t>T-67</t>
  </si>
  <si>
    <t>T-68</t>
  </si>
  <si>
    <t>T-69</t>
  </si>
  <si>
    <t>T-70</t>
  </si>
  <si>
    <t>T-71</t>
  </si>
  <si>
    <t>T-72</t>
  </si>
  <si>
    <t>T-73</t>
  </si>
  <si>
    <t>T-74</t>
  </si>
  <si>
    <t>T-75</t>
  </si>
  <si>
    <t>T-76</t>
  </si>
  <si>
    <t>T-77</t>
  </si>
  <si>
    <t>T-78</t>
  </si>
  <si>
    <t>T-79</t>
  </si>
  <si>
    <t>T-80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</si>
</sst>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9B7A34"/>
      <name val="Aptos"/>
    </font>
    <font>
      <b/>
      <sz val="16"/>
      <color rgb="FFFFFFFF"/>
      <name val="Aptos Display"/>
    </font>
    <font>
      <sz val="10"/>
      <color rgb="FF183B35"/>
      <name val="Aptos"/>
    </font>
    <font>
      <b/>
      <sz val="10"/>
      <color rgb="FF183B35"/>
      <name val="Aptos"/>
    </font>
    <font>
      <b/>
      <sz val="10"/>
      <color rgb="FFFFFFFF"/>
      <name val="Aptos"/>
    </font>
    <font>
      <sz val="10"/>
      <color rgb="FF111111"/>
      <name val="Aptos"/>
    </font>
    <font>
      <b/>
      <sz val="10"/>
      <color rgb="FF111111"/>
      <name val="Aptos"/>
    </font>
    <font>
      <sz val="9"/>
      <color rgb="FF183B35"/>
      <name val="Aptos"/>
    </font>
  </fonts>
  <fills count="6">
    <fill>
      <patternFill patternType="none"/>
    </fill>
    <fill>
      <patternFill patternType="gray125"/>
    </fill>
    <fill>
      <patternFill patternType="solid">
        <fgColor rgb="FF173F37"/>
      </patternFill>
    </fill>
    <fill>
      <patternFill patternType="solid">
        <fgColor rgb="FFEAF1EE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" fontId="6" fillId="5" borderId="1" xfId="0" applyNumberFormat="1" applyFont="1" applyFill="1" applyBorder="1" applyAlignment="1">
      <alignment horizontal="center" vertical="center"/>
    </xf>
    <xf numFmtId="2" fontId="6" fillId="5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3" fillId="4" borderId="1" xfId="0" applyFont="1" applyFill="1" applyBorder="1" applyAlignment="1">
      <alignment horizontal="left" vertical="center" wrapText="1"/>
    </xf>
    <xf numFmtId="0" fontId="0" fillId="4" borderId="1" xfId="0" applyFill="1" applyBorder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0" fillId="3" borderId="0" xfId="0" applyFill="1"/>
    <xf numFmtId="0" fontId="3" fillId="4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/>
    <xf numFmtId="0" fontId="8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showGridLines="0" tabSelected="1" workbookViewId="0">
      <pane ySplit="4" topLeftCell="A5" activePane="bottomLeft" state="frozen"/>
      <selection pane="bottomLeft" sqref="A1:H1"/>
    </sheetView>
  </sheetViews>
  <sheetFormatPr baseColWidth="10" defaultColWidth="8.88671875" defaultRowHeight="14.4" x14ac:dyDescent="0.3"/>
  <cols>
    <col min="1" max="1" width="12" customWidth="1"/>
    <col min="2" max="2" width="10" customWidth="1"/>
    <col min="3" max="3" width="14" customWidth="1"/>
    <col min="4" max="4" width="2" customWidth="1"/>
    <col min="5" max="5" width="20" customWidth="1"/>
    <col min="6" max="8" width="14" customWidth="1"/>
    <col min="9" max="9" width="2" customWidth="1"/>
    <col min="10" max="10" width="12" customWidth="1"/>
  </cols>
  <sheetData>
    <row r="1" spans="1:8" ht="16.05" customHeight="1" x14ac:dyDescent="0.3">
      <c r="A1" s="19" t="s">
        <v>0</v>
      </c>
      <c r="B1" s="20"/>
      <c r="C1" s="20"/>
      <c r="D1" s="20"/>
      <c r="E1" s="20"/>
      <c r="F1" s="20"/>
      <c r="G1" s="20"/>
      <c r="H1" s="20"/>
    </row>
    <row r="2" spans="1:8" ht="34.049999999999997" customHeight="1" x14ac:dyDescent="0.3">
      <c r="A2" s="27" t="s">
        <v>1</v>
      </c>
      <c r="B2" s="28"/>
      <c r="C2" s="28"/>
      <c r="D2" s="28"/>
      <c r="E2" s="28"/>
      <c r="F2" s="28"/>
      <c r="G2" s="28"/>
      <c r="H2" s="28"/>
    </row>
    <row r="3" spans="1:8" ht="36" customHeight="1" x14ac:dyDescent="0.3">
      <c r="A3" s="25" t="s">
        <v>2</v>
      </c>
      <c r="B3" s="23"/>
      <c r="C3" s="23"/>
      <c r="D3" s="23"/>
      <c r="E3" s="23"/>
      <c r="F3" s="23"/>
      <c r="G3" s="23"/>
      <c r="H3" s="23"/>
    </row>
    <row r="4" spans="1:8" ht="22.05" customHeight="1" x14ac:dyDescent="0.3">
      <c r="A4" s="1" t="s">
        <v>3</v>
      </c>
      <c r="B4" s="17"/>
      <c r="C4" s="18"/>
      <c r="D4" s="18"/>
      <c r="E4" s="18"/>
      <c r="F4" s="2" t="s">
        <v>4</v>
      </c>
      <c r="G4" s="30"/>
      <c r="H4" s="18"/>
    </row>
    <row r="6" spans="1:8" ht="31.95" customHeight="1" x14ac:dyDescent="0.3">
      <c r="A6" s="22" t="s">
        <v>5</v>
      </c>
      <c r="B6" s="23"/>
      <c r="C6" s="23"/>
      <c r="E6" s="22" t="s">
        <v>6</v>
      </c>
      <c r="F6" s="23"/>
      <c r="G6" s="23"/>
      <c r="H6" s="23"/>
    </row>
    <row r="7" spans="1:8" x14ac:dyDescent="0.3">
      <c r="A7" s="4" t="s">
        <v>7</v>
      </c>
      <c r="B7" s="4" t="s">
        <v>8</v>
      </c>
      <c r="C7" s="4" t="s">
        <v>9</v>
      </c>
      <c r="E7" s="4"/>
      <c r="F7" s="4" t="s">
        <v>10</v>
      </c>
      <c r="G7" s="4" t="s">
        <v>11</v>
      </c>
      <c r="H7" s="4" t="s">
        <v>12</v>
      </c>
    </row>
    <row r="8" spans="1:8" x14ac:dyDescent="0.3">
      <c r="A8" s="5" t="s">
        <v>13</v>
      </c>
      <c r="B8" s="5">
        <v>60</v>
      </c>
      <c r="C8" s="6"/>
      <c r="E8" s="7" t="s">
        <v>14</v>
      </c>
      <c r="F8" s="3"/>
      <c r="G8" s="3"/>
      <c r="H8" s="8">
        <v>18</v>
      </c>
    </row>
    <row r="9" spans="1:8" x14ac:dyDescent="0.3">
      <c r="A9" s="5" t="s">
        <v>15</v>
      </c>
      <c r="B9" s="5">
        <v>140</v>
      </c>
      <c r="C9" s="6"/>
      <c r="E9" s="7" t="s">
        <v>16</v>
      </c>
      <c r="F9" s="3"/>
      <c r="G9" s="3"/>
      <c r="H9" s="3"/>
    </row>
    <row r="10" spans="1:8" x14ac:dyDescent="0.3">
      <c r="A10" s="5" t="s">
        <v>17</v>
      </c>
      <c r="B10" s="5">
        <v>180</v>
      </c>
      <c r="C10" s="6"/>
      <c r="E10" s="9" t="s">
        <v>12</v>
      </c>
      <c r="F10" s="8">
        <v>12</v>
      </c>
      <c r="G10" s="3"/>
      <c r="H10" s="8">
        <v>120</v>
      </c>
    </row>
    <row r="11" spans="1:8" x14ac:dyDescent="0.3">
      <c r="A11" s="5" t="s">
        <v>18</v>
      </c>
      <c r="B11" s="5">
        <v>90</v>
      </c>
      <c r="C11" s="6"/>
    </row>
    <row r="12" spans="1:8" x14ac:dyDescent="0.3">
      <c r="A12" s="5" t="s">
        <v>19</v>
      </c>
      <c r="B12" s="5">
        <v>30</v>
      </c>
      <c r="C12" s="6"/>
      <c r="E12" s="15" t="s">
        <v>9</v>
      </c>
      <c r="F12" s="16"/>
      <c r="G12" s="16"/>
      <c r="H12" s="4" t="s">
        <v>20</v>
      </c>
    </row>
    <row r="13" spans="1:8" x14ac:dyDescent="0.3">
      <c r="A13" s="8" t="s">
        <v>12</v>
      </c>
      <c r="B13" s="8">
        <v>500</v>
      </c>
      <c r="C13" s="6"/>
      <c r="E13" s="13" t="s">
        <v>21</v>
      </c>
      <c r="F13" s="14"/>
      <c r="G13" s="14"/>
      <c r="H13" s="6"/>
    </row>
    <row r="14" spans="1:8" x14ac:dyDescent="0.3">
      <c r="E14" s="13" t="s">
        <v>22</v>
      </c>
      <c r="F14" s="14"/>
      <c r="G14" s="14"/>
      <c r="H14" s="6"/>
    </row>
    <row r="15" spans="1:8" x14ac:dyDescent="0.3">
      <c r="A15" s="15" t="s">
        <v>23</v>
      </c>
      <c r="B15" s="16"/>
      <c r="C15" s="4" t="s">
        <v>20</v>
      </c>
      <c r="E15" s="13" t="s">
        <v>24</v>
      </c>
      <c r="F15" s="14"/>
      <c r="G15" s="14"/>
      <c r="H15" s="6"/>
    </row>
    <row r="16" spans="1:8" x14ac:dyDescent="0.3">
      <c r="A16" s="13" t="s">
        <v>25</v>
      </c>
      <c r="B16" s="14"/>
      <c r="C16" s="6"/>
      <c r="E16" s="29" t="s">
        <v>26</v>
      </c>
      <c r="F16" s="20"/>
      <c r="G16" s="20"/>
      <c r="H16" s="20"/>
    </row>
    <row r="17" spans="1:8" x14ac:dyDescent="0.3">
      <c r="A17" s="13" t="s">
        <v>27</v>
      </c>
      <c r="B17" s="14"/>
      <c r="C17" s="6"/>
      <c r="E17" s="20"/>
      <c r="F17" s="20"/>
      <c r="G17" s="20"/>
      <c r="H17" s="20"/>
    </row>
    <row r="18" spans="1:8" x14ac:dyDescent="0.3">
      <c r="A18" s="13" t="s">
        <v>28</v>
      </c>
      <c r="B18" s="14"/>
      <c r="C18" s="6"/>
    </row>
    <row r="19" spans="1:8" x14ac:dyDescent="0.3">
      <c r="E19" s="21" t="s">
        <v>29</v>
      </c>
      <c r="F19" s="20"/>
      <c r="G19" s="20"/>
      <c r="H19" s="20"/>
    </row>
    <row r="20" spans="1:8" x14ac:dyDescent="0.3">
      <c r="E20" s="20"/>
      <c r="F20" s="20"/>
      <c r="G20" s="20"/>
      <c r="H20" s="20"/>
    </row>
    <row r="21" spans="1:8" x14ac:dyDescent="0.3">
      <c r="E21" s="24"/>
      <c r="F21" s="18"/>
      <c r="G21" s="18"/>
      <c r="H21" s="18"/>
    </row>
    <row r="22" spans="1:8" x14ac:dyDescent="0.3">
      <c r="E22" s="18"/>
      <c r="F22" s="18"/>
      <c r="G22" s="18"/>
      <c r="H22" s="18"/>
    </row>
    <row r="23" spans="1:8" x14ac:dyDescent="0.3">
      <c r="E23" s="18"/>
      <c r="F23" s="18"/>
      <c r="G23" s="18"/>
      <c r="H23" s="18"/>
    </row>
    <row r="25" spans="1:8" ht="19.95" customHeight="1" x14ac:dyDescent="0.3">
      <c r="A25" s="22" t="s">
        <v>30</v>
      </c>
      <c r="B25" s="23"/>
      <c r="C25" s="23"/>
      <c r="D25" s="23"/>
      <c r="E25" s="23"/>
      <c r="F25" s="23"/>
      <c r="G25" s="23"/>
      <c r="H25" s="23"/>
    </row>
    <row r="26" spans="1:8" x14ac:dyDescent="0.3">
      <c r="A26" s="26" t="s">
        <v>31</v>
      </c>
      <c r="B26" s="16"/>
      <c r="C26" s="16"/>
      <c r="D26" s="16"/>
      <c r="E26" s="16"/>
      <c r="F26" s="4" t="s">
        <v>32</v>
      </c>
      <c r="G26" s="26" t="s">
        <v>33</v>
      </c>
      <c r="H26" s="16"/>
    </row>
    <row r="27" spans="1:8" ht="46.05" customHeight="1" x14ac:dyDescent="0.3">
      <c r="A27" s="13" t="s">
        <v>34</v>
      </c>
      <c r="B27" s="14"/>
      <c r="C27" s="14"/>
      <c r="D27" s="14"/>
      <c r="E27" s="14"/>
      <c r="F27" s="3"/>
      <c r="G27" s="17"/>
      <c r="H27" s="18"/>
    </row>
    <row r="28" spans="1:8" ht="46.05" customHeight="1" x14ac:dyDescent="0.3">
      <c r="A28" s="13" t="s">
        <v>35</v>
      </c>
      <c r="B28" s="14"/>
      <c r="C28" s="14"/>
      <c r="D28" s="14"/>
      <c r="E28" s="14"/>
      <c r="F28" s="3"/>
      <c r="G28" s="17"/>
      <c r="H28" s="18"/>
    </row>
    <row r="29" spans="1:8" ht="46.05" customHeight="1" x14ac:dyDescent="0.3">
      <c r="A29" s="13" t="s">
        <v>36</v>
      </c>
      <c r="B29" s="14"/>
      <c r="C29" s="14"/>
      <c r="D29" s="14"/>
      <c r="E29" s="14"/>
      <c r="F29" s="3"/>
      <c r="G29" s="17"/>
      <c r="H29" s="18"/>
    </row>
    <row r="30" spans="1:8" ht="46.05" customHeight="1" x14ac:dyDescent="0.3">
      <c r="A30" s="13" t="s">
        <v>37</v>
      </c>
      <c r="B30" s="14"/>
      <c r="C30" s="14"/>
      <c r="D30" s="14"/>
      <c r="E30" s="14"/>
      <c r="F30" s="3"/>
      <c r="G30" s="17"/>
      <c r="H30" s="18"/>
    </row>
    <row r="32" spans="1:8" x14ac:dyDescent="0.3">
      <c r="A32" s="29" t="s">
        <v>38</v>
      </c>
      <c r="B32" s="20"/>
      <c r="C32" s="20"/>
      <c r="D32" s="20"/>
      <c r="E32" s="20"/>
      <c r="F32" s="20"/>
      <c r="G32" s="20"/>
      <c r="H32" s="20"/>
    </row>
  </sheetData>
  <mergeCells count="30">
    <mergeCell ref="A32:H32"/>
    <mergeCell ref="G26:H26"/>
    <mergeCell ref="G29:H29"/>
    <mergeCell ref="G4:H4"/>
    <mergeCell ref="A29:E29"/>
    <mergeCell ref="E14:G14"/>
    <mergeCell ref="A28:E28"/>
    <mergeCell ref="A6:C6"/>
    <mergeCell ref="E6:H6"/>
    <mergeCell ref="G30:H30"/>
    <mergeCell ref="A2:H2"/>
    <mergeCell ref="E12:G12"/>
    <mergeCell ref="E16:H17"/>
    <mergeCell ref="A17:B17"/>
    <mergeCell ref="A30:E30"/>
    <mergeCell ref="A15:B15"/>
    <mergeCell ref="E13:G13"/>
    <mergeCell ref="G27:H27"/>
    <mergeCell ref="A1:H1"/>
    <mergeCell ref="E15:G15"/>
    <mergeCell ref="E19:H20"/>
    <mergeCell ref="A16:B16"/>
    <mergeCell ref="B4:E4"/>
    <mergeCell ref="A25:H25"/>
    <mergeCell ref="E21:H23"/>
    <mergeCell ref="G28:H28"/>
    <mergeCell ref="A18:B18"/>
    <mergeCell ref="A27:E27"/>
    <mergeCell ref="A3:H3"/>
    <mergeCell ref="A26:E26"/>
  </mergeCells>
  <dataValidations count="1">
    <dataValidation type="list" allowBlank="1" sqref="F27:F30" xr:uid="{00000000-0002-0000-0000-000000000000}">
      <formula1>"Sí,No"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6"/>
  <sheetViews>
    <sheetView showGridLines="0" workbookViewId="0">
      <pane ySplit="6" topLeftCell="A7" activePane="bottomLeft" state="frozen"/>
      <selection pane="bottomLeft"/>
    </sheetView>
  </sheetViews>
  <sheetFormatPr baseColWidth="10" defaultColWidth="8.88671875" defaultRowHeight="14.4" x14ac:dyDescent="0.3"/>
  <cols>
    <col min="1" max="1" width="9" customWidth="1"/>
    <col min="2" max="2" width="14" customWidth="1"/>
    <col min="3" max="3" width="10" customWidth="1"/>
    <col min="4" max="4" width="2" customWidth="1"/>
    <col min="5" max="5" width="40" customWidth="1"/>
    <col min="6" max="6" width="11" customWidth="1"/>
    <col min="7" max="7" width="13" customWidth="1"/>
    <col min="8" max="8" width="2" customWidth="1"/>
    <col min="9" max="9" width="30" customWidth="1"/>
  </cols>
  <sheetData>
    <row r="1" spans="1:9" ht="16.05" customHeight="1" x14ac:dyDescent="0.3">
      <c r="A1" s="19" t="s">
        <v>39</v>
      </c>
      <c r="B1" s="20"/>
      <c r="C1" s="20"/>
      <c r="D1" s="20"/>
      <c r="E1" s="20"/>
      <c r="F1" s="20"/>
      <c r="G1" s="20"/>
      <c r="H1" s="20"/>
      <c r="I1" s="20"/>
    </row>
    <row r="2" spans="1:9" ht="34.049999999999997" customHeight="1" x14ac:dyDescent="0.3">
      <c r="A2" s="27" t="s">
        <v>40</v>
      </c>
      <c r="B2" s="28"/>
      <c r="C2" s="28"/>
      <c r="D2" s="28"/>
      <c r="E2" s="28"/>
      <c r="F2" s="28"/>
      <c r="G2" s="28"/>
      <c r="H2" s="28"/>
      <c r="I2" s="28"/>
    </row>
    <row r="3" spans="1:9" ht="36" customHeight="1" x14ac:dyDescent="0.3">
      <c r="A3" s="25" t="s">
        <v>41</v>
      </c>
      <c r="B3" s="23"/>
      <c r="C3" s="23"/>
      <c r="D3" s="23"/>
      <c r="E3" s="23"/>
      <c r="F3" s="23"/>
      <c r="G3" s="23"/>
      <c r="H3" s="23"/>
      <c r="I3" s="23"/>
    </row>
    <row r="5" spans="1:9" ht="19.95" customHeight="1" x14ac:dyDescent="0.3">
      <c r="A5" s="22" t="s">
        <v>42</v>
      </c>
      <c r="B5" s="23"/>
      <c r="C5" s="23"/>
    </row>
    <row r="6" spans="1:9" ht="19.95" customHeight="1" x14ac:dyDescent="0.3">
      <c r="A6" s="4" t="s">
        <v>43</v>
      </c>
      <c r="B6" s="4" t="s">
        <v>44</v>
      </c>
      <c r="C6" s="4" t="s">
        <v>45</v>
      </c>
      <c r="E6" s="22" t="s">
        <v>46</v>
      </c>
      <c r="F6" s="23"/>
      <c r="G6" s="23"/>
    </row>
    <row r="7" spans="1:9" x14ac:dyDescent="0.3">
      <c r="A7" s="5" t="s">
        <v>47</v>
      </c>
      <c r="B7" s="5" t="s">
        <v>48</v>
      </c>
      <c r="C7" s="5" t="s">
        <v>48</v>
      </c>
      <c r="E7" s="4" t="s">
        <v>49</v>
      </c>
      <c r="F7" s="4" t="s">
        <v>8</v>
      </c>
      <c r="G7" s="4" t="s">
        <v>9</v>
      </c>
    </row>
    <row r="8" spans="1:9" x14ac:dyDescent="0.3">
      <c r="A8" s="5" t="s">
        <v>50</v>
      </c>
      <c r="B8" s="5" t="s">
        <v>51</v>
      </c>
      <c r="C8" s="5" t="s">
        <v>48</v>
      </c>
      <c r="E8" s="7" t="s">
        <v>52</v>
      </c>
      <c r="F8" s="10">
        <f>COUNTA($A$7:$A$86)</f>
        <v>80</v>
      </c>
      <c r="G8" s="11">
        <f>F8/$F$8</f>
        <v>1</v>
      </c>
      <c r="I8" s="29" t="s">
        <v>53</v>
      </c>
    </row>
    <row r="9" spans="1:9" x14ac:dyDescent="0.3">
      <c r="A9" s="5" t="s">
        <v>54</v>
      </c>
      <c r="B9" s="5" t="s">
        <v>51</v>
      </c>
      <c r="C9" s="5" t="s">
        <v>51</v>
      </c>
      <c r="E9" s="7" t="s">
        <v>55</v>
      </c>
      <c r="F9" s="10">
        <f>COUNTIF($B$7:$B$86,"Sí")</f>
        <v>28</v>
      </c>
      <c r="G9" s="11">
        <f>F9/$F$8</f>
        <v>0.35</v>
      </c>
      <c r="I9" s="20"/>
    </row>
    <row r="10" spans="1:9" x14ac:dyDescent="0.3">
      <c r="A10" s="5" t="s">
        <v>56</v>
      </c>
      <c r="B10" s="5" t="s">
        <v>48</v>
      </c>
      <c r="C10" s="5" t="s">
        <v>48</v>
      </c>
      <c r="E10" s="7" t="s">
        <v>57</v>
      </c>
      <c r="F10" s="12"/>
      <c r="G10" s="6"/>
      <c r="I10" s="20"/>
    </row>
    <row r="11" spans="1:9" x14ac:dyDescent="0.3">
      <c r="A11" s="5" t="s">
        <v>58</v>
      </c>
      <c r="B11" s="5" t="s">
        <v>48</v>
      </c>
      <c r="C11" s="5" t="s">
        <v>48</v>
      </c>
      <c r="E11" s="7" t="s">
        <v>59</v>
      </c>
      <c r="F11" s="12"/>
      <c r="G11" s="6"/>
      <c r="I11" s="20"/>
    </row>
    <row r="12" spans="1:9" x14ac:dyDescent="0.3">
      <c r="A12" s="5" t="s">
        <v>60</v>
      </c>
      <c r="B12" s="5" t="s">
        <v>48</v>
      </c>
      <c r="C12" s="5" t="s">
        <v>48</v>
      </c>
      <c r="E12" s="7" t="s">
        <v>61</v>
      </c>
      <c r="F12" s="12"/>
      <c r="G12" s="6"/>
      <c r="I12" s="20"/>
    </row>
    <row r="13" spans="1:9" x14ac:dyDescent="0.3">
      <c r="A13" s="5" t="s">
        <v>62</v>
      </c>
      <c r="B13" s="5" t="s">
        <v>48</v>
      </c>
      <c r="C13" s="5" t="s">
        <v>48</v>
      </c>
    </row>
    <row r="14" spans="1:9" ht="19.95" customHeight="1" x14ac:dyDescent="0.3">
      <c r="A14" s="5" t="s">
        <v>63</v>
      </c>
      <c r="B14" s="5" t="s">
        <v>51</v>
      </c>
      <c r="C14" s="5" t="s">
        <v>48</v>
      </c>
      <c r="E14" s="22" t="s">
        <v>64</v>
      </c>
      <c r="F14" s="23"/>
      <c r="G14" s="23"/>
    </row>
    <row r="15" spans="1:9" x14ac:dyDescent="0.3">
      <c r="A15" s="5" t="s">
        <v>65</v>
      </c>
      <c r="B15" s="5" t="s">
        <v>51</v>
      </c>
      <c r="C15" s="5" t="s">
        <v>48</v>
      </c>
      <c r="E15" s="4" t="s">
        <v>66</v>
      </c>
      <c r="F15" s="26" t="s">
        <v>67</v>
      </c>
      <c r="G15" s="16"/>
    </row>
    <row r="16" spans="1:9" ht="30" customHeight="1" x14ac:dyDescent="0.3">
      <c r="A16" s="5" t="s">
        <v>68</v>
      </c>
      <c r="B16" s="5" t="s">
        <v>48</v>
      </c>
      <c r="C16" s="5" t="s">
        <v>51</v>
      </c>
      <c r="E16" s="7" t="s">
        <v>69</v>
      </c>
      <c r="F16" s="31"/>
      <c r="G16" s="18"/>
    </row>
    <row r="17" spans="1:9" ht="30" customHeight="1" x14ac:dyDescent="0.3">
      <c r="A17" s="5" t="s">
        <v>70</v>
      </c>
      <c r="B17" s="5" t="s">
        <v>51</v>
      </c>
      <c r="C17" s="5" t="s">
        <v>51</v>
      </c>
      <c r="E17" s="7" t="s">
        <v>71</v>
      </c>
      <c r="F17" s="31"/>
      <c r="G17" s="18"/>
    </row>
    <row r="18" spans="1:9" ht="30" customHeight="1" x14ac:dyDescent="0.3">
      <c r="A18" s="5" t="s">
        <v>72</v>
      </c>
      <c r="B18" s="5" t="s">
        <v>51</v>
      </c>
      <c r="C18" s="5" t="s">
        <v>51</v>
      </c>
      <c r="E18" s="7" t="s">
        <v>73</v>
      </c>
      <c r="F18" s="31"/>
      <c r="G18" s="18"/>
    </row>
    <row r="19" spans="1:9" ht="30" customHeight="1" x14ac:dyDescent="0.3">
      <c r="A19" s="5" t="s">
        <v>74</v>
      </c>
      <c r="B19" s="5" t="s">
        <v>48</v>
      </c>
      <c r="C19" s="5" t="s">
        <v>51</v>
      </c>
      <c r="E19" s="7" t="s">
        <v>75</v>
      </c>
      <c r="F19" s="32"/>
      <c r="G19" s="18"/>
    </row>
    <row r="20" spans="1:9" x14ac:dyDescent="0.3">
      <c r="A20" s="5" t="s">
        <v>76</v>
      </c>
      <c r="B20" s="5" t="s">
        <v>51</v>
      </c>
      <c r="C20" s="5" t="s">
        <v>48</v>
      </c>
    </row>
    <row r="21" spans="1:9" x14ac:dyDescent="0.3">
      <c r="A21" s="5" t="s">
        <v>77</v>
      </c>
      <c r="B21" s="5" t="s">
        <v>51</v>
      </c>
      <c r="C21" s="5" t="s">
        <v>48</v>
      </c>
      <c r="E21" s="22" t="s">
        <v>78</v>
      </c>
      <c r="F21" s="23"/>
      <c r="G21" s="23"/>
      <c r="H21" s="23"/>
      <c r="I21" s="23"/>
    </row>
    <row r="22" spans="1:9" x14ac:dyDescent="0.3">
      <c r="A22" s="5" t="s">
        <v>79</v>
      </c>
      <c r="B22" s="5" t="s">
        <v>51</v>
      </c>
      <c r="C22" s="5" t="s">
        <v>51</v>
      </c>
      <c r="E22" s="21" t="s">
        <v>80</v>
      </c>
      <c r="F22" s="20"/>
      <c r="G22" s="20"/>
      <c r="H22" s="20"/>
      <c r="I22" s="20"/>
    </row>
    <row r="23" spans="1:9" x14ac:dyDescent="0.3">
      <c r="A23" s="5" t="s">
        <v>81</v>
      </c>
      <c r="B23" s="5" t="s">
        <v>48</v>
      </c>
      <c r="C23" s="5" t="s">
        <v>48</v>
      </c>
      <c r="E23" s="20"/>
      <c r="F23" s="20"/>
      <c r="G23" s="20"/>
      <c r="H23" s="20"/>
      <c r="I23" s="20"/>
    </row>
    <row r="24" spans="1:9" x14ac:dyDescent="0.3">
      <c r="A24" s="5" t="s">
        <v>82</v>
      </c>
      <c r="B24" s="5" t="s">
        <v>48</v>
      </c>
      <c r="C24" s="5" t="s">
        <v>48</v>
      </c>
      <c r="E24" s="24"/>
      <c r="F24" s="18"/>
      <c r="G24" s="18"/>
      <c r="H24" s="18"/>
      <c r="I24" s="18"/>
    </row>
    <row r="25" spans="1:9" x14ac:dyDescent="0.3">
      <c r="A25" s="5" t="s">
        <v>83</v>
      </c>
      <c r="B25" s="5" t="s">
        <v>51</v>
      </c>
      <c r="C25" s="5" t="s">
        <v>48</v>
      </c>
      <c r="E25" s="18"/>
      <c r="F25" s="18"/>
      <c r="G25" s="18"/>
      <c r="H25" s="18"/>
      <c r="I25" s="18"/>
    </row>
    <row r="26" spans="1:9" x14ac:dyDescent="0.3">
      <c r="A26" s="5" t="s">
        <v>84</v>
      </c>
      <c r="B26" s="5" t="s">
        <v>48</v>
      </c>
      <c r="C26" s="5" t="s">
        <v>48</v>
      </c>
      <c r="E26" s="21" t="s">
        <v>85</v>
      </c>
      <c r="F26" s="20"/>
      <c r="G26" s="20"/>
      <c r="H26" s="20"/>
      <c r="I26" s="20"/>
    </row>
    <row r="27" spans="1:9" x14ac:dyDescent="0.3">
      <c r="A27" s="5" t="s">
        <v>86</v>
      </c>
      <c r="B27" s="5" t="s">
        <v>51</v>
      </c>
      <c r="C27" s="5" t="s">
        <v>51</v>
      </c>
      <c r="E27" s="20"/>
      <c r="F27" s="20"/>
      <c r="G27" s="20"/>
      <c r="H27" s="20"/>
      <c r="I27" s="20"/>
    </row>
    <row r="28" spans="1:9" x14ac:dyDescent="0.3">
      <c r="A28" s="5" t="s">
        <v>87</v>
      </c>
      <c r="B28" s="5" t="s">
        <v>48</v>
      </c>
      <c r="C28" s="5" t="s">
        <v>48</v>
      </c>
      <c r="E28" s="24"/>
      <c r="F28" s="18"/>
      <c r="G28" s="18"/>
      <c r="H28" s="18"/>
      <c r="I28" s="18"/>
    </row>
    <row r="29" spans="1:9" x14ac:dyDescent="0.3">
      <c r="A29" s="5" t="s">
        <v>88</v>
      </c>
      <c r="B29" s="5" t="s">
        <v>48</v>
      </c>
      <c r="C29" s="5" t="s">
        <v>48</v>
      </c>
      <c r="E29" s="18"/>
      <c r="F29" s="18"/>
      <c r="G29" s="18"/>
      <c r="H29" s="18"/>
      <c r="I29" s="18"/>
    </row>
    <row r="30" spans="1:9" x14ac:dyDescent="0.3">
      <c r="A30" s="5" t="s">
        <v>89</v>
      </c>
      <c r="B30" s="5" t="s">
        <v>48</v>
      </c>
      <c r="C30" s="5" t="s">
        <v>48</v>
      </c>
      <c r="E30" s="21" t="s">
        <v>90</v>
      </c>
      <c r="F30" s="20"/>
      <c r="G30" s="20"/>
      <c r="H30" s="20"/>
      <c r="I30" s="20"/>
    </row>
    <row r="31" spans="1:9" x14ac:dyDescent="0.3">
      <c r="A31" s="5" t="s">
        <v>91</v>
      </c>
      <c r="B31" s="5" t="s">
        <v>48</v>
      </c>
      <c r="C31" s="5" t="s">
        <v>48</v>
      </c>
      <c r="E31" s="20"/>
      <c r="F31" s="20"/>
      <c r="G31" s="20"/>
      <c r="H31" s="20"/>
      <c r="I31" s="20"/>
    </row>
    <row r="32" spans="1:9" x14ac:dyDescent="0.3">
      <c r="A32" s="5" t="s">
        <v>92</v>
      </c>
      <c r="B32" s="5" t="s">
        <v>48</v>
      </c>
      <c r="C32" s="5" t="s">
        <v>48</v>
      </c>
      <c r="E32" s="24"/>
      <c r="F32" s="18"/>
      <c r="G32" s="18"/>
      <c r="H32" s="18"/>
      <c r="I32" s="18"/>
    </row>
    <row r="33" spans="1:9" x14ac:dyDescent="0.3">
      <c r="A33" s="5" t="s">
        <v>93</v>
      </c>
      <c r="B33" s="5" t="s">
        <v>51</v>
      </c>
      <c r="C33" s="5" t="s">
        <v>48</v>
      </c>
      <c r="E33" s="18"/>
      <c r="F33" s="18"/>
      <c r="G33" s="18"/>
      <c r="H33" s="18"/>
      <c r="I33" s="18"/>
    </row>
    <row r="34" spans="1:9" x14ac:dyDescent="0.3">
      <c r="A34" s="5" t="s">
        <v>94</v>
      </c>
      <c r="B34" s="5" t="s">
        <v>48</v>
      </c>
      <c r="C34" s="5" t="s">
        <v>48</v>
      </c>
      <c r="E34" s="29" t="s">
        <v>95</v>
      </c>
      <c r="F34" s="20"/>
      <c r="G34" s="20"/>
      <c r="H34" s="20"/>
      <c r="I34" s="20"/>
    </row>
    <row r="35" spans="1:9" x14ac:dyDescent="0.3">
      <c r="A35" s="5" t="s">
        <v>96</v>
      </c>
      <c r="B35" s="5" t="s">
        <v>48</v>
      </c>
      <c r="C35" s="5" t="s">
        <v>48</v>
      </c>
    </row>
    <row r="36" spans="1:9" x14ac:dyDescent="0.3">
      <c r="A36" s="5" t="s">
        <v>97</v>
      </c>
      <c r="B36" s="5" t="s">
        <v>48</v>
      </c>
      <c r="C36" s="5" t="s">
        <v>48</v>
      </c>
    </row>
    <row r="37" spans="1:9" x14ac:dyDescent="0.3">
      <c r="A37" s="5" t="s">
        <v>98</v>
      </c>
      <c r="B37" s="5" t="s">
        <v>48</v>
      </c>
      <c r="C37" s="5" t="s">
        <v>51</v>
      </c>
    </row>
    <row r="38" spans="1:9" x14ac:dyDescent="0.3">
      <c r="A38" s="5" t="s">
        <v>99</v>
      </c>
      <c r="B38" s="5" t="s">
        <v>48</v>
      </c>
      <c r="C38" s="5" t="s">
        <v>48</v>
      </c>
    </row>
    <row r="39" spans="1:9" x14ac:dyDescent="0.3">
      <c r="A39" s="5" t="s">
        <v>100</v>
      </c>
      <c r="B39" s="5" t="s">
        <v>51</v>
      </c>
      <c r="C39" s="5" t="s">
        <v>48</v>
      </c>
    </row>
    <row r="40" spans="1:9" x14ac:dyDescent="0.3">
      <c r="A40" s="5" t="s">
        <v>101</v>
      </c>
      <c r="B40" s="5" t="s">
        <v>51</v>
      </c>
      <c r="C40" s="5" t="s">
        <v>48</v>
      </c>
    </row>
    <row r="41" spans="1:9" x14ac:dyDescent="0.3">
      <c r="A41" s="5" t="s">
        <v>102</v>
      </c>
      <c r="B41" s="5" t="s">
        <v>48</v>
      </c>
      <c r="C41" s="5" t="s">
        <v>48</v>
      </c>
    </row>
    <row r="42" spans="1:9" x14ac:dyDescent="0.3">
      <c r="A42" s="5" t="s">
        <v>103</v>
      </c>
      <c r="B42" s="5" t="s">
        <v>51</v>
      </c>
      <c r="C42" s="5" t="s">
        <v>51</v>
      </c>
    </row>
    <row r="43" spans="1:9" x14ac:dyDescent="0.3">
      <c r="A43" s="5" t="s">
        <v>104</v>
      </c>
      <c r="B43" s="5" t="s">
        <v>48</v>
      </c>
      <c r="C43" s="5" t="s">
        <v>48</v>
      </c>
    </row>
    <row r="44" spans="1:9" x14ac:dyDescent="0.3">
      <c r="A44" s="5" t="s">
        <v>105</v>
      </c>
      <c r="B44" s="5" t="s">
        <v>48</v>
      </c>
      <c r="C44" s="5" t="s">
        <v>48</v>
      </c>
    </row>
    <row r="45" spans="1:9" x14ac:dyDescent="0.3">
      <c r="A45" s="5" t="s">
        <v>106</v>
      </c>
      <c r="B45" s="5" t="s">
        <v>48</v>
      </c>
      <c r="C45" s="5" t="s">
        <v>48</v>
      </c>
    </row>
    <row r="46" spans="1:9" x14ac:dyDescent="0.3">
      <c r="A46" s="5" t="s">
        <v>107</v>
      </c>
      <c r="B46" s="5" t="s">
        <v>51</v>
      </c>
      <c r="C46" s="5" t="s">
        <v>51</v>
      </c>
    </row>
    <row r="47" spans="1:9" x14ac:dyDescent="0.3">
      <c r="A47" s="5" t="s">
        <v>108</v>
      </c>
      <c r="B47" s="5" t="s">
        <v>48</v>
      </c>
      <c r="C47" s="5" t="s">
        <v>48</v>
      </c>
    </row>
    <row r="48" spans="1:9" x14ac:dyDescent="0.3">
      <c r="A48" s="5" t="s">
        <v>109</v>
      </c>
      <c r="B48" s="5" t="s">
        <v>51</v>
      </c>
      <c r="C48" s="5" t="s">
        <v>51</v>
      </c>
    </row>
    <row r="49" spans="1:3" x14ac:dyDescent="0.3">
      <c r="A49" s="5" t="s">
        <v>110</v>
      </c>
      <c r="B49" s="5" t="s">
        <v>48</v>
      </c>
      <c r="C49" s="5" t="s">
        <v>48</v>
      </c>
    </row>
    <row r="50" spans="1:3" x14ac:dyDescent="0.3">
      <c r="A50" s="5" t="s">
        <v>111</v>
      </c>
      <c r="B50" s="5" t="s">
        <v>51</v>
      </c>
      <c r="C50" s="5" t="s">
        <v>48</v>
      </c>
    </row>
    <row r="51" spans="1:3" x14ac:dyDescent="0.3">
      <c r="A51" s="5" t="s">
        <v>112</v>
      </c>
      <c r="B51" s="5" t="s">
        <v>48</v>
      </c>
      <c r="C51" s="5" t="s">
        <v>51</v>
      </c>
    </row>
    <row r="52" spans="1:3" x14ac:dyDescent="0.3">
      <c r="A52" s="5" t="s">
        <v>113</v>
      </c>
      <c r="B52" s="5" t="s">
        <v>48</v>
      </c>
      <c r="C52" s="5" t="s">
        <v>48</v>
      </c>
    </row>
    <row r="53" spans="1:3" x14ac:dyDescent="0.3">
      <c r="A53" s="5" t="s">
        <v>114</v>
      </c>
      <c r="B53" s="5" t="s">
        <v>48</v>
      </c>
      <c r="C53" s="5" t="s">
        <v>51</v>
      </c>
    </row>
    <row r="54" spans="1:3" x14ac:dyDescent="0.3">
      <c r="A54" s="5" t="s">
        <v>115</v>
      </c>
      <c r="B54" s="5" t="s">
        <v>51</v>
      </c>
      <c r="C54" s="5" t="s">
        <v>48</v>
      </c>
    </row>
    <row r="55" spans="1:3" x14ac:dyDescent="0.3">
      <c r="A55" s="5" t="s">
        <v>116</v>
      </c>
      <c r="B55" s="5" t="s">
        <v>51</v>
      </c>
      <c r="C55" s="5" t="s">
        <v>48</v>
      </c>
    </row>
    <row r="56" spans="1:3" x14ac:dyDescent="0.3">
      <c r="A56" s="5" t="s">
        <v>117</v>
      </c>
      <c r="B56" s="5" t="s">
        <v>48</v>
      </c>
      <c r="C56" s="5" t="s">
        <v>51</v>
      </c>
    </row>
    <row r="57" spans="1:3" x14ac:dyDescent="0.3">
      <c r="A57" s="5" t="s">
        <v>118</v>
      </c>
      <c r="B57" s="5" t="s">
        <v>51</v>
      </c>
      <c r="C57" s="5" t="s">
        <v>51</v>
      </c>
    </row>
    <row r="58" spans="1:3" x14ac:dyDescent="0.3">
      <c r="A58" s="5" t="s">
        <v>119</v>
      </c>
      <c r="B58" s="5" t="s">
        <v>48</v>
      </c>
      <c r="C58" s="5" t="s">
        <v>48</v>
      </c>
    </row>
    <row r="59" spans="1:3" x14ac:dyDescent="0.3">
      <c r="A59" s="5" t="s">
        <v>120</v>
      </c>
      <c r="B59" s="5" t="s">
        <v>48</v>
      </c>
      <c r="C59" s="5" t="s">
        <v>48</v>
      </c>
    </row>
    <row r="60" spans="1:3" x14ac:dyDescent="0.3">
      <c r="A60" s="5" t="s">
        <v>121</v>
      </c>
      <c r="B60" s="5" t="s">
        <v>48</v>
      </c>
      <c r="C60" s="5" t="s">
        <v>48</v>
      </c>
    </row>
    <row r="61" spans="1:3" x14ac:dyDescent="0.3">
      <c r="A61" s="5" t="s">
        <v>122</v>
      </c>
      <c r="B61" s="5" t="s">
        <v>48</v>
      </c>
      <c r="C61" s="5" t="s">
        <v>48</v>
      </c>
    </row>
    <row r="62" spans="1:3" x14ac:dyDescent="0.3">
      <c r="A62" s="5" t="s">
        <v>123</v>
      </c>
      <c r="B62" s="5" t="s">
        <v>48</v>
      </c>
      <c r="C62" s="5" t="s">
        <v>48</v>
      </c>
    </row>
    <row r="63" spans="1:3" x14ac:dyDescent="0.3">
      <c r="A63" s="5" t="s">
        <v>124</v>
      </c>
      <c r="B63" s="5" t="s">
        <v>48</v>
      </c>
      <c r="C63" s="5" t="s">
        <v>51</v>
      </c>
    </row>
    <row r="64" spans="1:3" x14ac:dyDescent="0.3">
      <c r="A64" s="5" t="s">
        <v>125</v>
      </c>
      <c r="B64" s="5" t="s">
        <v>51</v>
      </c>
      <c r="C64" s="5" t="s">
        <v>48</v>
      </c>
    </row>
    <row r="65" spans="1:3" x14ac:dyDescent="0.3">
      <c r="A65" s="5" t="s">
        <v>126</v>
      </c>
      <c r="B65" s="5" t="s">
        <v>51</v>
      </c>
      <c r="C65" s="5" t="s">
        <v>51</v>
      </c>
    </row>
    <row r="66" spans="1:3" x14ac:dyDescent="0.3">
      <c r="A66" s="5" t="s">
        <v>127</v>
      </c>
      <c r="B66" s="5" t="s">
        <v>48</v>
      </c>
      <c r="C66" s="5" t="s">
        <v>48</v>
      </c>
    </row>
    <row r="67" spans="1:3" x14ac:dyDescent="0.3">
      <c r="A67" s="5" t="s">
        <v>128</v>
      </c>
      <c r="B67" s="5" t="s">
        <v>51</v>
      </c>
      <c r="C67" s="5" t="s">
        <v>48</v>
      </c>
    </row>
    <row r="68" spans="1:3" x14ac:dyDescent="0.3">
      <c r="A68" s="5" t="s">
        <v>129</v>
      </c>
      <c r="B68" s="5" t="s">
        <v>48</v>
      </c>
      <c r="C68" s="5" t="s">
        <v>48</v>
      </c>
    </row>
    <row r="69" spans="1:3" x14ac:dyDescent="0.3">
      <c r="A69" s="5" t="s">
        <v>130</v>
      </c>
      <c r="B69" s="5" t="s">
        <v>48</v>
      </c>
      <c r="C69" s="5" t="s">
        <v>48</v>
      </c>
    </row>
    <row r="70" spans="1:3" x14ac:dyDescent="0.3">
      <c r="A70" s="5" t="s">
        <v>131</v>
      </c>
      <c r="B70" s="5" t="s">
        <v>51</v>
      </c>
      <c r="C70" s="5" t="s">
        <v>48</v>
      </c>
    </row>
    <row r="71" spans="1:3" x14ac:dyDescent="0.3">
      <c r="A71" s="5" t="s">
        <v>132</v>
      </c>
      <c r="B71" s="5" t="s">
        <v>48</v>
      </c>
      <c r="C71" s="5" t="s">
        <v>48</v>
      </c>
    </row>
    <row r="72" spans="1:3" x14ac:dyDescent="0.3">
      <c r="A72" s="5" t="s">
        <v>133</v>
      </c>
      <c r="B72" s="5" t="s">
        <v>48</v>
      </c>
      <c r="C72" s="5" t="s">
        <v>51</v>
      </c>
    </row>
    <row r="73" spans="1:3" x14ac:dyDescent="0.3">
      <c r="A73" s="5" t="s">
        <v>134</v>
      </c>
      <c r="B73" s="5" t="s">
        <v>48</v>
      </c>
      <c r="C73" s="5" t="s">
        <v>48</v>
      </c>
    </row>
    <row r="74" spans="1:3" x14ac:dyDescent="0.3">
      <c r="A74" s="5" t="s">
        <v>135</v>
      </c>
      <c r="B74" s="5" t="s">
        <v>48</v>
      </c>
      <c r="C74" s="5" t="s">
        <v>48</v>
      </c>
    </row>
    <row r="75" spans="1:3" x14ac:dyDescent="0.3">
      <c r="A75" s="5" t="s">
        <v>136</v>
      </c>
      <c r="B75" s="5" t="s">
        <v>48</v>
      </c>
      <c r="C75" s="5" t="s">
        <v>48</v>
      </c>
    </row>
    <row r="76" spans="1:3" x14ac:dyDescent="0.3">
      <c r="A76" s="5" t="s">
        <v>137</v>
      </c>
      <c r="B76" s="5" t="s">
        <v>51</v>
      </c>
      <c r="C76" s="5" t="s">
        <v>51</v>
      </c>
    </row>
    <row r="77" spans="1:3" x14ac:dyDescent="0.3">
      <c r="A77" s="5" t="s">
        <v>138</v>
      </c>
      <c r="B77" s="5" t="s">
        <v>48</v>
      </c>
      <c r="C77" s="5" t="s">
        <v>48</v>
      </c>
    </row>
    <row r="78" spans="1:3" x14ac:dyDescent="0.3">
      <c r="A78" s="5" t="s">
        <v>139</v>
      </c>
      <c r="B78" s="5" t="s">
        <v>48</v>
      </c>
      <c r="C78" s="5" t="s">
        <v>48</v>
      </c>
    </row>
    <row r="79" spans="1:3" x14ac:dyDescent="0.3">
      <c r="A79" s="5" t="s">
        <v>140</v>
      </c>
      <c r="B79" s="5" t="s">
        <v>48</v>
      </c>
      <c r="C79" s="5" t="s">
        <v>48</v>
      </c>
    </row>
    <row r="80" spans="1:3" x14ac:dyDescent="0.3">
      <c r="A80" s="5" t="s">
        <v>141</v>
      </c>
      <c r="B80" s="5" t="s">
        <v>51</v>
      </c>
      <c r="C80" s="5" t="s">
        <v>51</v>
      </c>
    </row>
    <row r="81" spans="1:3" x14ac:dyDescent="0.3">
      <c r="A81" s="5" t="s">
        <v>142</v>
      </c>
      <c r="B81" s="5" t="s">
        <v>48</v>
      </c>
      <c r="C81" s="5" t="s">
        <v>48</v>
      </c>
    </row>
    <row r="82" spans="1:3" x14ac:dyDescent="0.3">
      <c r="A82" s="5" t="s">
        <v>143</v>
      </c>
      <c r="B82" s="5" t="s">
        <v>48</v>
      </c>
      <c r="C82" s="5" t="s">
        <v>48</v>
      </c>
    </row>
    <row r="83" spans="1:3" x14ac:dyDescent="0.3">
      <c r="A83" s="5" t="s">
        <v>144</v>
      </c>
      <c r="B83" s="5" t="s">
        <v>51</v>
      </c>
      <c r="C83" s="5" t="s">
        <v>48</v>
      </c>
    </row>
    <row r="84" spans="1:3" x14ac:dyDescent="0.3">
      <c r="A84" s="5" t="s">
        <v>145</v>
      </c>
      <c r="B84" s="5" t="s">
        <v>48</v>
      </c>
      <c r="C84" s="5" t="s">
        <v>48</v>
      </c>
    </row>
    <row r="85" spans="1:3" x14ac:dyDescent="0.3">
      <c r="A85" s="5" t="s">
        <v>146</v>
      </c>
      <c r="B85" s="5" t="s">
        <v>48</v>
      </c>
      <c r="C85" s="5" t="s">
        <v>48</v>
      </c>
    </row>
    <row r="86" spans="1:3" x14ac:dyDescent="0.3">
      <c r="A86" s="5" t="s">
        <v>147</v>
      </c>
      <c r="B86" s="5" t="s">
        <v>48</v>
      </c>
      <c r="C86" s="5" t="s">
        <v>48</v>
      </c>
    </row>
  </sheetData>
  <mergeCells count="20">
    <mergeCell ref="E34:I34"/>
    <mergeCell ref="E22:I23"/>
    <mergeCell ref="E24:I25"/>
    <mergeCell ref="E14:G14"/>
    <mergeCell ref="A1:I1"/>
    <mergeCell ref="A3:I3"/>
    <mergeCell ref="E30:I31"/>
    <mergeCell ref="E6:G6"/>
    <mergeCell ref="E32:I33"/>
    <mergeCell ref="A2:I2"/>
    <mergeCell ref="A5:C5"/>
    <mergeCell ref="F15:G15"/>
    <mergeCell ref="F18:G18"/>
    <mergeCell ref="E26:I27"/>
    <mergeCell ref="F17:G17"/>
    <mergeCell ref="E21:I21"/>
    <mergeCell ref="F16:G16"/>
    <mergeCell ref="E28:I29"/>
    <mergeCell ref="F19:G19"/>
    <mergeCell ref="I8:I12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1_Reglas_a_mano</vt:lpstr>
      <vt:lpstr>2_Reglas_Excel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García</cp:lastModifiedBy>
  <dcterms:created xsi:type="dcterms:W3CDTF">2026-10-31T20:20:36Z</dcterms:created>
  <dcterms:modified xsi:type="dcterms:W3CDTF">2026-10-31T20:25:15Z</dcterms:modified>
</cp:coreProperties>
</file>