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592a8542a1012f2/obsidian/0003_DOCENCIA/ITSON/ASIGNATURAS/ING BIOSISTEMAS/BIOESTADISTICA/Clases - version actual/U1-C02 Muestreo aleatorio sistematico y estratificado/"/>
    </mc:Choice>
  </mc:AlternateContent>
  <xr:revisionPtr revIDLastSave="0" documentId="11_39D3C2D99780A392B0FF1B4AC1DFDCF8F6CF409D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1_Muestreo_a_mano" sheetId="1" r:id="rId1"/>
    <sheet name="2_Muestreo_Exce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2" l="1"/>
  <c r="G10" i="2" s="1"/>
  <c r="G8" i="2"/>
</calcChain>
</file>

<file path=xl/sharedStrings.xml><?xml version="1.0" encoding="utf-8"?>
<sst xmlns="http://schemas.openxmlformats.org/spreadsheetml/2006/main" count="332" uniqueCount="89">
  <si>
    <t>BIOESTADÍSTICA · CLASE 02 · MUESTREO · EJERCICIOS 1 Y 2</t>
  </si>
  <si>
    <t>Ejercicio 1 · Seleccionar muestras a mano</t>
  </si>
  <si>
    <t>Tema: muestra aleatoria simple, sistemática y estratificada. Caso: corral de 60 becerros con arete del 01 al 60 (01-30 Beefmaster, 31-50 Charolais, 51-60 Brahman). Sin fórmulas de Excel en esta hoja.</t>
  </si>
  <si>
    <t>Nombre</t>
  </si>
  <si>
    <t>Fecha</t>
  </si>
  <si>
    <t>A · Muestra aleatoria simple (n = 10)</t>
  </si>
  <si>
    <t>Números aleatorios (léelos en orden)</t>
  </si>
  <si>
    <t>27</t>
  </si>
  <si>
    <t>84</t>
  </si>
  <si>
    <t>05</t>
  </si>
  <si>
    <t>60</t>
  </si>
  <si>
    <t>91</t>
  </si>
  <si>
    <t>13</t>
  </si>
  <si>
    <t>46</t>
  </si>
  <si>
    <t>00</t>
  </si>
  <si>
    <t>38</t>
  </si>
  <si>
    <t>72</t>
  </si>
  <si>
    <t>51</t>
  </si>
  <si>
    <t>09</t>
  </si>
  <si>
    <t>66</t>
  </si>
  <si>
    <t>33</t>
  </si>
  <si>
    <t>18</t>
  </si>
  <si>
    <t>¿Se acepta? (Sí o No)</t>
  </si>
  <si>
    <t>Los 10 aretes de la muestra</t>
  </si>
  <si>
    <t>Se descartan el 00, los números mayores que 60 y los repetidos. Cuando completes 10 aretes, deja de leer.</t>
  </si>
  <si>
    <t>B · Muestra sistemática (n = 10)</t>
  </si>
  <si>
    <t>k = 60 ÷ 10 =</t>
  </si>
  <si>
    <t>Arranque sorteado entre 1 y k: 4</t>
  </si>
  <si>
    <t>C · Muestra estratificada (n = 12)</t>
  </si>
  <si>
    <t>Raza</t>
  </si>
  <si>
    <t>Becerros en el corral</t>
  </si>
  <si>
    <t>Proporción (becerros ÷ 60)</t>
  </si>
  <si>
    <t>Becerros en la muestra (12 × proporción)</t>
  </si>
  <si>
    <t>Beefmaster (01-30)</t>
  </si>
  <si>
    <t>Charolais (31-50)</t>
  </si>
  <si>
    <t>Brahman (51-60)</t>
  </si>
  <si>
    <t>Total</t>
  </si>
  <si>
    <t>Pregunta 1. ¿Por qué se descartan el 00, los números mayores que 60 y los repetidos? ¿Qué pasaría con la muestra si no se descartaran?</t>
  </si>
  <si>
    <t>Pregunta 2. En una muestra aleatoria simple de 12, ¿podría no salir ningún Brahman? ¿Qué ventaja tiene aquí la muestra estratificada?</t>
  </si>
  <si>
    <t>Ejercicio 2 · Revisar formas de elegir la muestra</t>
  </si>
  <si>
    <t>Para cada situación decide si hay sesgo de selección. Si lo hay, di hacia dónde desvía el resultado y por qué, y propón un método de la sección 4.</t>
  </si>
  <si>
    <t>Situación</t>
  </si>
  <si>
    <t>¿Hay sesgo?</t>
  </si>
  <si>
    <t>Hacia dónde desvía y por qué</t>
  </si>
  <si>
    <t>Método que propones</t>
  </si>
  <si>
    <t>A. Para estimar el peso de un estanque, pesar los primeros 50 peces que suben al alimentador.</t>
  </si>
  <si>
    <t>B. Para saber qué porcentaje de socios usa riego por goteo, mandar una encuesta por WhatsApp y usar las que contesten.</t>
  </si>
  <si>
    <t>C. Para estimar el daño de barrenador, revisar los 20 árboles junto a la entrada de la huerta.</t>
  </si>
  <si>
    <t>D. Numerar las 240 plantas del invernadero y elegir 24 con números aleatorios.</t>
  </si>
  <si>
    <t>E. En la línea de empaque, revisar una de cada 20 cajas, empezando en una caja sorteada entre la 1 y la 20.</t>
  </si>
  <si>
    <t>F. Para medir la fertilidad del lote, tomar suelo sólo donde el cultivo se ve más verde.</t>
  </si>
  <si>
    <t>Al terminar, pasa a la hoja 2_Muestreo_Excel.</t>
  </si>
  <si>
    <t>BIOESTADÍSTICA · CLASE 02 · MUESTREO · EJERCICIO 3</t>
  </si>
  <si>
    <t>Ejercicio 3 · Muestreo en Excel</t>
  </si>
  <si>
    <t>Tema: muestra por conveniencia, aleatoria simple y estratificada. Caso: huerta de 240 nogales en 4 secciones; se aplica contra el barrenador si el daño promedio llega a 3 nueces dañadas de cada 100. Aquí sí conocemos los 240 árboles para comprobar cada muestra.</t>
  </si>
  <si>
    <t>Base · 240 nogales (no la modifiques)</t>
  </si>
  <si>
    <t>Pasos 1 a 4 · Huerta completa frente a tres muestras</t>
  </si>
  <si>
    <t>Aleatoria simple</t>
  </si>
  <si>
    <t>Estratificada (5 por sección)</t>
  </si>
  <si>
    <t>Árbol</t>
  </si>
  <si>
    <t>Sección</t>
  </si>
  <si>
    <t>Ubicación</t>
  </si>
  <si>
    <t>Nueces dañadas de 100</t>
  </si>
  <si>
    <t>Medida</t>
  </si>
  <si>
    <t>Huerta completa</t>
  </si>
  <si>
    <t>Muestra de la entrada</t>
  </si>
  <si>
    <t>Estratificada</t>
  </si>
  <si>
    <t>Árbol sorteado</t>
  </si>
  <si>
    <t>Daño</t>
  </si>
  <si>
    <t>Entrada</t>
  </si>
  <si>
    <t>Rango de datos</t>
  </si>
  <si>
    <t>D7:D246</t>
  </si>
  <si>
    <t>D7:D26</t>
  </si>
  <si>
    <t>M8:M27</t>
  </si>
  <si>
    <t>R8:R27</t>
  </si>
  <si>
    <t>n (número de árboles)</t>
  </si>
  <si>
    <t>Daño promedio (nueces dañadas de 100)</t>
  </si>
  <si>
    <t>Decisión (se aplica si llega a 3)</t>
  </si>
  <si>
    <t>La columna «Huerta completa» ya tiene las fórmulas: =CONTAR(), =PROMEDIO() y =SI(G9&gt;=3,"Aplicar","No aplicar"). Escribe las mismas en H, I y J con el rango del renglón 7.</t>
  </si>
  <si>
    <t>Paso 5 · Responde con número, unidad y la decisión</t>
  </si>
  <si>
    <t>Pregunta 3. ¿Qué decisión habría tomado el técnico con la muestra de la entrada? ¿Y con la huerta completa?</t>
  </si>
  <si>
    <t>Pregunta 4. Compara tu promedio aleatorio con el de dos compañeros. ¿Salen iguales? ¿Se parecen más entre sí, al valor real o al de la entrada?</t>
  </si>
  <si>
    <t>Pregunta 5. ¿Cuál de tus dos muestras al azar quedó más cerca del valor real? ¿Por qué la estratificada suele acercarse más en esta huerta?</t>
  </si>
  <si>
    <t>L8: =ALEATORIO.ENTRE(1,240) → pegar como valores. M8: =INDICE($D$7:$D$246,L8)</t>
  </si>
  <si>
    <t>Sección 1: =ALEATORIO.ENTRE(1,60) · 2: (61,120) · 3: (121,180) · 4: (181,240). Pegar como valores. R8: =INDICE($D$7:$D$246,Q8)</t>
  </si>
  <si>
    <t>Pregunta 6. Recomienda en 2 o 3 líneas cómo revisar los 20 árboles en la próxima visita y por qué.</t>
  </si>
  <si>
    <t>Guarda como Clase02_Apellido_Nombre.xlsx y entrega.</t>
  </si>
  <si>
    <t>Centro</t>
  </si>
  <si>
    <t>Junto al monte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</si>
</sst>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9"/>
      <color rgb="FF9B7A34"/>
      <name val="Aptos"/>
    </font>
    <font>
      <b/>
      <sz val="16"/>
      <color rgb="FFFFFFFF"/>
      <name val="Aptos Display"/>
    </font>
    <font>
      <sz val="10"/>
      <color rgb="FF183B35"/>
      <name val="Aptos"/>
    </font>
    <font>
      <b/>
      <sz val="10"/>
      <color rgb="FF183B35"/>
      <name val="Aptos"/>
    </font>
    <font>
      <sz val="10"/>
      <color rgb="FF111111"/>
      <name val="Aptos"/>
    </font>
    <font>
      <sz val="9"/>
      <color rgb="FF183B35"/>
      <name val="Aptos"/>
    </font>
    <font>
      <b/>
      <sz val="10"/>
      <color rgb="FFFFFFFF"/>
      <name val="Aptos"/>
    </font>
    <font>
      <b/>
      <sz val="10"/>
      <color rgb="FF111111"/>
      <name val="Aptos"/>
    </font>
    <font>
      <i/>
      <sz val="9"/>
      <color rgb="FF555555"/>
      <name val="Aptos"/>
    </font>
  </fonts>
  <fills count="7">
    <fill>
      <patternFill patternType="none"/>
    </fill>
    <fill>
      <patternFill patternType="gray125"/>
    </fill>
    <fill>
      <patternFill patternType="solid">
        <fgColor rgb="FF173F37"/>
      </patternFill>
    </fill>
    <fill>
      <patternFill patternType="solid">
        <fgColor rgb="FFEAF1EE"/>
      </patternFill>
    </fill>
    <fill>
      <patternFill patternType="solid">
        <fgColor rgb="FFFFF2CC"/>
      </patternFill>
    </fill>
    <fill>
      <patternFill patternType="solid">
        <fgColor rgb="FFF5F8F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" fontId="5" fillId="6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 wrapText="1"/>
    </xf>
    <xf numFmtId="2" fontId="5" fillId="6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3" fillId="4" borderId="1" xfId="0" applyFont="1" applyFill="1" applyBorder="1" applyAlignment="1">
      <alignment horizontal="left" vertical="top" wrapText="1"/>
    </xf>
    <xf numFmtId="0" fontId="0" fillId="4" borderId="1" xfId="0" applyFill="1" applyBorder="1"/>
    <xf numFmtId="0" fontId="4" fillId="0" borderId="0" xfId="0" applyFont="1" applyAlignment="1">
      <alignment horizontal="left" vertical="center" wrapText="1"/>
    </xf>
    <xf numFmtId="0" fontId="0" fillId="0" borderId="0" xfId="0"/>
    <xf numFmtId="0" fontId="3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0" fillId="3" borderId="0" xfId="0" applyFill="1"/>
    <xf numFmtId="0" fontId="3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/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2"/>
  <sheetViews>
    <sheetView showGridLines="0" tabSelected="1" workbookViewId="0">
      <pane ySplit="4" topLeftCell="A5" activePane="bottomLeft" state="frozen"/>
      <selection pane="bottomLeft" sqref="A1:Q1"/>
    </sheetView>
  </sheetViews>
  <sheetFormatPr baseColWidth="10" defaultColWidth="8.88671875" defaultRowHeight="14.4" x14ac:dyDescent="0.3"/>
  <cols>
    <col min="1" max="1" width="26" customWidth="1"/>
    <col min="2" max="17" width="6.5546875" customWidth="1"/>
  </cols>
  <sheetData>
    <row r="1" spans="1:17" ht="16.05" customHeight="1" x14ac:dyDescent="0.3">
      <c r="A1" s="27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34.049999999999997" customHeight="1" x14ac:dyDescent="0.3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ht="36" customHeight="1" x14ac:dyDescent="0.3">
      <c r="A3" s="30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ht="22.05" customHeight="1" x14ac:dyDescent="0.3">
      <c r="A4" s="1" t="s">
        <v>3</v>
      </c>
      <c r="B4" s="22"/>
      <c r="C4" s="19"/>
      <c r="D4" s="19"/>
      <c r="E4" s="19"/>
      <c r="F4" s="19"/>
      <c r="G4" s="19"/>
      <c r="H4" s="19"/>
      <c r="I4" s="19"/>
      <c r="J4" s="19"/>
      <c r="K4" s="2" t="s">
        <v>4</v>
      </c>
      <c r="L4" s="25"/>
      <c r="M4" s="19"/>
      <c r="N4" s="19"/>
      <c r="O4" s="19"/>
      <c r="P4" s="19"/>
      <c r="Q4" s="19"/>
    </row>
    <row r="6" spans="1:17" ht="19.95" customHeight="1" x14ac:dyDescent="0.3">
      <c r="A6" s="28" t="s">
        <v>5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</row>
    <row r="7" spans="1:17" ht="19.95" customHeight="1" x14ac:dyDescent="0.3">
      <c r="A7" s="1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7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</row>
    <row r="8" spans="1:17" ht="19.95" customHeight="1" x14ac:dyDescent="0.3">
      <c r="A8" s="1" t="s">
        <v>22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19.95" customHeight="1" x14ac:dyDescent="0.3">
      <c r="A9" s="1" t="s">
        <v>23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7" x14ac:dyDescent="0.3">
      <c r="A10" s="34" t="s">
        <v>24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2" spans="1:17" ht="19.95" customHeight="1" x14ac:dyDescent="0.3">
      <c r="A12" s="28" t="s">
        <v>25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</row>
    <row r="13" spans="1:17" ht="19.95" customHeight="1" x14ac:dyDescent="0.3">
      <c r="A13" s="1" t="s">
        <v>26</v>
      </c>
      <c r="B13" s="3"/>
      <c r="C13" s="31" t="s">
        <v>27</v>
      </c>
      <c r="D13" s="21"/>
      <c r="E13" s="21"/>
      <c r="F13" s="21"/>
      <c r="G13" s="21"/>
      <c r="H13" s="21"/>
    </row>
    <row r="14" spans="1:17" ht="19.95" customHeight="1" x14ac:dyDescent="0.3">
      <c r="A14" s="1" t="s">
        <v>23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6" spans="1:17" ht="19.95" customHeight="1" x14ac:dyDescent="0.3">
      <c r="A16" s="28" t="s">
        <v>28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</row>
    <row r="17" spans="1:17" ht="30" customHeight="1" x14ac:dyDescent="0.3">
      <c r="A17" s="5" t="s">
        <v>29</v>
      </c>
      <c r="B17" s="16" t="s">
        <v>30</v>
      </c>
      <c r="C17" s="17"/>
      <c r="D17" s="17"/>
      <c r="E17" s="17"/>
      <c r="F17" s="16" t="s">
        <v>31</v>
      </c>
      <c r="G17" s="17"/>
      <c r="H17" s="17"/>
      <c r="I17" s="17"/>
      <c r="J17" s="16" t="s">
        <v>32</v>
      </c>
      <c r="K17" s="17"/>
      <c r="L17" s="17"/>
      <c r="M17" s="17"/>
      <c r="N17" s="17"/>
    </row>
    <row r="18" spans="1:17" ht="19.95" customHeight="1" x14ac:dyDescent="0.3">
      <c r="A18" s="6" t="s">
        <v>33</v>
      </c>
      <c r="B18" s="26">
        <v>30</v>
      </c>
      <c r="C18" s="24"/>
      <c r="D18" s="24"/>
      <c r="E18" s="24"/>
      <c r="F18" s="25"/>
      <c r="G18" s="19"/>
      <c r="H18" s="19"/>
      <c r="I18" s="19"/>
      <c r="J18" s="25"/>
      <c r="K18" s="19"/>
      <c r="L18" s="19"/>
      <c r="M18" s="19"/>
      <c r="N18" s="19"/>
    </row>
    <row r="19" spans="1:17" ht="19.95" customHeight="1" x14ac:dyDescent="0.3">
      <c r="A19" s="6" t="s">
        <v>34</v>
      </c>
      <c r="B19" s="26">
        <v>20</v>
      </c>
      <c r="C19" s="24"/>
      <c r="D19" s="24"/>
      <c r="E19" s="24"/>
      <c r="F19" s="25"/>
      <c r="G19" s="19"/>
      <c r="H19" s="19"/>
      <c r="I19" s="19"/>
      <c r="J19" s="25"/>
      <c r="K19" s="19"/>
      <c r="L19" s="19"/>
      <c r="M19" s="19"/>
      <c r="N19" s="19"/>
    </row>
    <row r="20" spans="1:17" ht="19.95" customHeight="1" x14ac:dyDescent="0.3">
      <c r="A20" s="6" t="s">
        <v>35</v>
      </c>
      <c r="B20" s="26">
        <v>10</v>
      </c>
      <c r="C20" s="24"/>
      <c r="D20" s="24"/>
      <c r="E20" s="24"/>
      <c r="F20" s="25"/>
      <c r="G20" s="19"/>
      <c r="H20" s="19"/>
      <c r="I20" s="19"/>
      <c r="J20" s="25"/>
      <c r="K20" s="19"/>
      <c r="L20" s="19"/>
      <c r="M20" s="19"/>
      <c r="N20" s="19"/>
    </row>
    <row r="21" spans="1:17" ht="19.95" customHeight="1" x14ac:dyDescent="0.3">
      <c r="A21" s="7" t="s">
        <v>36</v>
      </c>
      <c r="B21" s="26">
        <v>60</v>
      </c>
      <c r="C21" s="24"/>
      <c r="D21" s="24"/>
      <c r="E21" s="24"/>
      <c r="F21" s="25"/>
      <c r="G21" s="19"/>
      <c r="H21" s="19"/>
      <c r="I21" s="19"/>
      <c r="J21" s="25"/>
      <c r="K21" s="19"/>
      <c r="L21" s="19"/>
      <c r="M21" s="19"/>
      <c r="N21" s="19"/>
    </row>
    <row r="23" spans="1:17" x14ac:dyDescent="0.3">
      <c r="A23" s="20" t="s">
        <v>37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</row>
    <row r="24" spans="1:17" x14ac:dyDescent="0.3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x14ac:dyDescent="0.3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x14ac:dyDescent="0.3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</row>
    <row r="27" spans="1:17" x14ac:dyDescent="0.3">
      <c r="A27" s="20" t="s">
        <v>38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x14ac:dyDescent="0.3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17" x14ac:dyDescent="0.3">
      <c r="A29" s="1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spans="1:17" x14ac:dyDescent="0.3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</row>
    <row r="32" spans="1:17" ht="19.95" customHeight="1" x14ac:dyDescent="0.3">
      <c r="A32" s="28" t="s">
        <v>39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x14ac:dyDescent="0.3">
      <c r="A33" s="31" t="s">
        <v>40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</row>
    <row r="34" spans="1:17" ht="22.05" customHeight="1" x14ac:dyDescent="0.3">
      <c r="A34" s="16" t="s">
        <v>41</v>
      </c>
      <c r="B34" s="17"/>
      <c r="C34" s="17"/>
      <c r="D34" s="17"/>
      <c r="E34" s="17"/>
      <c r="F34" s="17"/>
      <c r="G34" s="16" t="s">
        <v>42</v>
      </c>
      <c r="H34" s="17"/>
      <c r="I34" s="16" t="s">
        <v>43</v>
      </c>
      <c r="J34" s="17"/>
      <c r="K34" s="17"/>
      <c r="L34" s="17"/>
      <c r="M34" s="17"/>
      <c r="N34" s="16" t="s">
        <v>44</v>
      </c>
      <c r="O34" s="17"/>
      <c r="P34" s="17"/>
      <c r="Q34" s="17"/>
    </row>
    <row r="35" spans="1:17" ht="43.95" customHeight="1" x14ac:dyDescent="0.3">
      <c r="A35" s="23" t="s">
        <v>45</v>
      </c>
      <c r="B35" s="24"/>
      <c r="C35" s="24"/>
      <c r="D35" s="24"/>
      <c r="E35" s="24"/>
      <c r="F35" s="24"/>
      <c r="G35" s="25"/>
      <c r="H35" s="19"/>
      <c r="I35" s="22"/>
      <c r="J35" s="19"/>
      <c r="K35" s="19"/>
      <c r="L35" s="19"/>
      <c r="M35" s="19"/>
      <c r="N35" s="22"/>
      <c r="O35" s="19"/>
      <c r="P35" s="19"/>
      <c r="Q35" s="19"/>
    </row>
    <row r="36" spans="1:17" ht="43.95" customHeight="1" x14ac:dyDescent="0.3">
      <c r="A36" s="23" t="s">
        <v>46</v>
      </c>
      <c r="B36" s="24"/>
      <c r="C36" s="24"/>
      <c r="D36" s="24"/>
      <c r="E36" s="24"/>
      <c r="F36" s="24"/>
      <c r="G36" s="25"/>
      <c r="H36" s="19"/>
      <c r="I36" s="22"/>
      <c r="J36" s="19"/>
      <c r="K36" s="19"/>
      <c r="L36" s="19"/>
      <c r="M36" s="19"/>
      <c r="N36" s="22"/>
      <c r="O36" s="19"/>
      <c r="P36" s="19"/>
      <c r="Q36" s="19"/>
    </row>
    <row r="37" spans="1:17" ht="43.95" customHeight="1" x14ac:dyDescent="0.3">
      <c r="A37" s="23" t="s">
        <v>47</v>
      </c>
      <c r="B37" s="24"/>
      <c r="C37" s="24"/>
      <c r="D37" s="24"/>
      <c r="E37" s="24"/>
      <c r="F37" s="24"/>
      <c r="G37" s="25"/>
      <c r="H37" s="19"/>
      <c r="I37" s="22"/>
      <c r="J37" s="19"/>
      <c r="K37" s="19"/>
      <c r="L37" s="19"/>
      <c r="M37" s="19"/>
      <c r="N37" s="22"/>
      <c r="O37" s="19"/>
      <c r="P37" s="19"/>
      <c r="Q37" s="19"/>
    </row>
    <row r="38" spans="1:17" ht="43.95" customHeight="1" x14ac:dyDescent="0.3">
      <c r="A38" s="23" t="s">
        <v>48</v>
      </c>
      <c r="B38" s="24"/>
      <c r="C38" s="24"/>
      <c r="D38" s="24"/>
      <c r="E38" s="24"/>
      <c r="F38" s="24"/>
      <c r="G38" s="25"/>
      <c r="H38" s="19"/>
      <c r="I38" s="22"/>
      <c r="J38" s="19"/>
      <c r="K38" s="19"/>
      <c r="L38" s="19"/>
      <c r="M38" s="19"/>
      <c r="N38" s="22"/>
      <c r="O38" s="19"/>
      <c r="P38" s="19"/>
      <c r="Q38" s="19"/>
    </row>
    <row r="39" spans="1:17" ht="43.95" customHeight="1" x14ac:dyDescent="0.3">
      <c r="A39" s="23" t="s">
        <v>49</v>
      </c>
      <c r="B39" s="24"/>
      <c r="C39" s="24"/>
      <c r="D39" s="24"/>
      <c r="E39" s="24"/>
      <c r="F39" s="24"/>
      <c r="G39" s="25"/>
      <c r="H39" s="19"/>
      <c r="I39" s="22"/>
      <c r="J39" s="19"/>
      <c r="K39" s="19"/>
      <c r="L39" s="19"/>
      <c r="M39" s="19"/>
      <c r="N39" s="22"/>
      <c r="O39" s="19"/>
      <c r="P39" s="19"/>
      <c r="Q39" s="19"/>
    </row>
    <row r="40" spans="1:17" ht="43.95" customHeight="1" x14ac:dyDescent="0.3">
      <c r="A40" s="23" t="s">
        <v>50</v>
      </c>
      <c r="B40" s="24"/>
      <c r="C40" s="24"/>
      <c r="D40" s="24"/>
      <c r="E40" s="24"/>
      <c r="F40" s="24"/>
      <c r="G40" s="25"/>
      <c r="H40" s="19"/>
      <c r="I40" s="22"/>
      <c r="J40" s="19"/>
      <c r="K40" s="19"/>
      <c r="L40" s="19"/>
      <c r="M40" s="19"/>
      <c r="N40" s="22"/>
      <c r="O40" s="19"/>
      <c r="P40" s="19"/>
      <c r="Q40" s="19"/>
    </row>
    <row r="42" spans="1:17" x14ac:dyDescent="0.3">
      <c r="A42" s="34" t="s">
        <v>51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</row>
  </sheetData>
  <mergeCells count="60">
    <mergeCell ref="A42:Q42"/>
    <mergeCell ref="A32:Q32"/>
    <mergeCell ref="G35:H35"/>
    <mergeCell ref="F18:I18"/>
    <mergeCell ref="B17:E17"/>
    <mergeCell ref="I35:M35"/>
    <mergeCell ref="F17:I17"/>
    <mergeCell ref="J21:N21"/>
    <mergeCell ref="A36:F36"/>
    <mergeCell ref="I38:M38"/>
    <mergeCell ref="N39:Q39"/>
    <mergeCell ref="J18:N18"/>
    <mergeCell ref="B19:E19"/>
    <mergeCell ref="N38:Q38"/>
    <mergeCell ref="G40:H40"/>
    <mergeCell ref="I34:M34"/>
    <mergeCell ref="A2:Q2"/>
    <mergeCell ref="F21:I21"/>
    <mergeCell ref="A34:F34"/>
    <mergeCell ref="A40:F40"/>
    <mergeCell ref="B4:J4"/>
    <mergeCell ref="I40:M40"/>
    <mergeCell ref="A33:Q33"/>
    <mergeCell ref="F20:I20"/>
    <mergeCell ref="A39:F39"/>
    <mergeCell ref="I39:M39"/>
    <mergeCell ref="A10:Q10"/>
    <mergeCell ref="A3:Q3"/>
    <mergeCell ref="J20:N20"/>
    <mergeCell ref="C13:H13"/>
    <mergeCell ref="A12:Q12"/>
    <mergeCell ref="B21:E21"/>
    <mergeCell ref="A1:Q1"/>
    <mergeCell ref="L4:Q4"/>
    <mergeCell ref="G39:H39"/>
    <mergeCell ref="A6:Q6"/>
    <mergeCell ref="N36:Q36"/>
    <mergeCell ref="G38:H38"/>
    <mergeCell ref="A29:Q30"/>
    <mergeCell ref="N35:Q35"/>
    <mergeCell ref="A16:Q16"/>
    <mergeCell ref="A23:Q24"/>
    <mergeCell ref="G37:H37"/>
    <mergeCell ref="A35:F35"/>
    <mergeCell ref="F19:I19"/>
    <mergeCell ref="I37:M37"/>
    <mergeCell ref="A38:F38"/>
    <mergeCell ref="B18:E18"/>
    <mergeCell ref="J17:N17"/>
    <mergeCell ref="A25:Q26"/>
    <mergeCell ref="A27:Q28"/>
    <mergeCell ref="N40:Q40"/>
    <mergeCell ref="A37:F37"/>
    <mergeCell ref="N34:Q34"/>
    <mergeCell ref="G36:H36"/>
    <mergeCell ref="I36:M36"/>
    <mergeCell ref="J19:N19"/>
    <mergeCell ref="B20:E20"/>
    <mergeCell ref="G34:H34"/>
    <mergeCell ref="N37:Q37"/>
  </mergeCells>
  <dataValidations count="1">
    <dataValidation type="list" allowBlank="1" sqref="B8:Q8 G35:G40" xr:uid="{00000000-0002-0000-0000-000000000000}">
      <formula1>"Sí,No"</formula1>
    </dataValidation>
  </dataValidation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46"/>
  <sheetViews>
    <sheetView showGridLines="0" workbookViewId="0">
      <pane ySplit="6" topLeftCell="A7" activePane="bottomLeft" state="frozen"/>
      <selection pane="bottomLeft"/>
    </sheetView>
  </sheetViews>
  <sheetFormatPr baseColWidth="10" defaultColWidth="8.88671875" defaultRowHeight="14.4" x14ac:dyDescent="0.3"/>
  <cols>
    <col min="1" max="1" width="8" customWidth="1"/>
    <col min="2" max="2" width="9" customWidth="1"/>
    <col min="3" max="4" width="15" customWidth="1"/>
    <col min="5" max="5" width="2" customWidth="1"/>
    <col min="6" max="6" width="32" customWidth="1"/>
    <col min="7" max="9" width="12" customWidth="1"/>
    <col min="10" max="10" width="13" customWidth="1"/>
    <col min="11" max="11" width="2" customWidth="1"/>
    <col min="12" max="13" width="10" customWidth="1"/>
    <col min="14" max="14" width="2" customWidth="1"/>
    <col min="15" max="15" width="9" customWidth="1"/>
    <col min="16" max="16" width="2" customWidth="1"/>
    <col min="17" max="18" width="10" customWidth="1"/>
  </cols>
  <sheetData>
    <row r="1" spans="1:18" ht="16.05" customHeight="1" x14ac:dyDescent="0.3">
      <c r="A1" s="27" t="s">
        <v>52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34.049999999999997" customHeight="1" x14ac:dyDescent="0.3">
      <c r="A2" s="32" t="s">
        <v>53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36" customHeight="1" x14ac:dyDescent="0.3">
      <c r="A3" s="30" t="s">
        <v>54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5" spans="1:18" ht="19.95" customHeight="1" x14ac:dyDescent="0.3">
      <c r="A5" s="28" t="s">
        <v>55</v>
      </c>
      <c r="B5" s="29"/>
      <c r="C5" s="29"/>
      <c r="D5" s="29"/>
      <c r="F5" s="28" t="s">
        <v>56</v>
      </c>
      <c r="G5" s="29"/>
      <c r="H5" s="29"/>
      <c r="I5" s="29"/>
      <c r="J5" s="29"/>
      <c r="L5" s="28" t="s">
        <v>57</v>
      </c>
      <c r="M5" s="29"/>
      <c r="O5" s="28" t="s">
        <v>58</v>
      </c>
      <c r="P5" s="29"/>
      <c r="Q5" s="29"/>
      <c r="R5" s="29"/>
    </row>
    <row r="6" spans="1:18" ht="31.95" customHeight="1" x14ac:dyDescent="0.3">
      <c r="A6" s="5" t="s">
        <v>59</v>
      </c>
      <c r="B6" s="5" t="s">
        <v>60</v>
      </c>
      <c r="C6" s="5" t="s">
        <v>61</v>
      </c>
      <c r="D6" s="5" t="s">
        <v>62</v>
      </c>
      <c r="F6" s="5" t="s">
        <v>63</v>
      </c>
      <c r="G6" s="5" t="s">
        <v>64</v>
      </c>
      <c r="H6" s="5" t="s">
        <v>65</v>
      </c>
      <c r="I6" s="5" t="s">
        <v>57</v>
      </c>
      <c r="J6" s="5" t="s">
        <v>66</v>
      </c>
      <c r="L6" s="5" t="s">
        <v>67</v>
      </c>
      <c r="M6" s="5" t="s">
        <v>68</v>
      </c>
      <c r="O6" s="5" t="s">
        <v>60</v>
      </c>
      <c r="Q6" s="5" t="s">
        <v>67</v>
      </c>
      <c r="R6" s="5" t="s">
        <v>68</v>
      </c>
    </row>
    <row r="7" spans="1:18" x14ac:dyDescent="0.3">
      <c r="A7" s="4">
        <v>1</v>
      </c>
      <c r="B7" s="4">
        <v>1</v>
      </c>
      <c r="C7" s="4" t="s">
        <v>69</v>
      </c>
      <c r="D7" s="4">
        <v>2</v>
      </c>
      <c r="F7" s="8" t="s">
        <v>70</v>
      </c>
      <c r="G7" s="9" t="s">
        <v>71</v>
      </c>
      <c r="H7" s="9" t="s">
        <v>72</v>
      </c>
      <c r="I7" s="9" t="s">
        <v>73</v>
      </c>
      <c r="J7" s="9" t="s">
        <v>74</v>
      </c>
    </row>
    <row r="8" spans="1:18" ht="22.05" customHeight="1" x14ac:dyDescent="0.3">
      <c r="A8" s="4">
        <v>2</v>
      </c>
      <c r="B8" s="4">
        <v>1</v>
      </c>
      <c r="C8" s="4" t="s">
        <v>69</v>
      </c>
      <c r="D8" s="4">
        <v>1</v>
      </c>
      <c r="F8" s="10" t="s">
        <v>75</v>
      </c>
      <c r="G8" s="11">
        <f>COUNT(D7:D246)</f>
        <v>240</v>
      </c>
      <c r="H8" s="12"/>
      <c r="I8" s="12"/>
      <c r="J8" s="12"/>
      <c r="L8" s="3"/>
      <c r="M8" s="3"/>
      <c r="O8" s="4">
        <v>1</v>
      </c>
      <c r="Q8" s="3"/>
      <c r="R8" s="3"/>
    </row>
    <row r="9" spans="1:18" ht="22.05" customHeight="1" x14ac:dyDescent="0.3">
      <c r="A9" s="4">
        <v>3</v>
      </c>
      <c r="B9" s="4">
        <v>1</v>
      </c>
      <c r="C9" s="4" t="s">
        <v>69</v>
      </c>
      <c r="D9" s="4">
        <v>0</v>
      </c>
      <c r="F9" s="10" t="s">
        <v>76</v>
      </c>
      <c r="G9" s="13">
        <f>AVERAGE(D7:D246)</f>
        <v>3.6375000000000002</v>
      </c>
      <c r="H9" s="14"/>
      <c r="I9" s="14"/>
      <c r="J9" s="14"/>
      <c r="L9" s="3"/>
      <c r="M9" s="3"/>
      <c r="O9" s="4">
        <v>1</v>
      </c>
      <c r="Q9" s="3"/>
      <c r="R9" s="3"/>
    </row>
    <row r="10" spans="1:18" ht="22.05" customHeight="1" x14ac:dyDescent="0.3">
      <c r="A10" s="4">
        <v>4</v>
      </c>
      <c r="B10" s="4">
        <v>1</v>
      </c>
      <c r="C10" s="4" t="s">
        <v>69</v>
      </c>
      <c r="D10" s="4">
        <v>2</v>
      </c>
      <c r="F10" s="10" t="s">
        <v>77</v>
      </c>
      <c r="G10" s="15" t="str">
        <f>IF(G9&gt;=3,"Aplicar","No aplicar")</f>
        <v>Aplicar</v>
      </c>
      <c r="H10" s="3"/>
      <c r="I10" s="3"/>
      <c r="J10" s="3"/>
      <c r="L10" s="3"/>
      <c r="M10" s="3"/>
      <c r="O10" s="4">
        <v>1</v>
      </c>
      <c r="Q10" s="3"/>
      <c r="R10" s="3"/>
    </row>
    <row r="11" spans="1:18" x14ac:dyDescent="0.3">
      <c r="A11" s="4">
        <v>5</v>
      </c>
      <c r="B11" s="4">
        <v>1</v>
      </c>
      <c r="C11" s="4" t="s">
        <v>69</v>
      </c>
      <c r="D11" s="4">
        <v>0</v>
      </c>
      <c r="F11" s="34" t="s">
        <v>78</v>
      </c>
      <c r="G11" s="21"/>
      <c r="H11" s="21"/>
      <c r="I11" s="21"/>
      <c r="J11" s="21"/>
      <c r="L11" s="3"/>
      <c r="M11" s="3"/>
      <c r="O11" s="4">
        <v>1</v>
      </c>
      <c r="Q11" s="3"/>
      <c r="R11" s="3"/>
    </row>
    <row r="12" spans="1:18" x14ac:dyDescent="0.3">
      <c r="A12" s="4">
        <v>6</v>
      </c>
      <c r="B12" s="4">
        <v>1</v>
      </c>
      <c r="C12" s="4" t="s">
        <v>69</v>
      </c>
      <c r="D12" s="4">
        <v>1</v>
      </c>
      <c r="F12" s="21"/>
      <c r="G12" s="21"/>
      <c r="H12" s="21"/>
      <c r="I12" s="21"/>
      <c r="J12" s="21"/>
      <c r="L12" s="3"/>
      <c r="M12" s="3"/>
      <c r="O12" s="4">
        <v>1</v>
      </c>
      <c r="Q12" s="3"/>
      <c r="R12" s="3"/>
    </row>
    <row r="13" spans="1:18" x14ac:dyDescent="0.3">
      <c r="A13" s="4">
        <v>7</v>
      </c>
      <c r="B13" s="4">
        <v>1</v>
      </c>
      <c r="C13" s="4" t="s">
        <v>69</v>
      </c>
      <c r="D13" s="4">
        <v>1</v>
      </c>
      <c r="L13" s="3"/>
      <c r="M13" s="3"/>
      <c r="O13" s="4">
        <v>2</v>
      </c>
      <c r="Q13" s="3"/>
      <c r="R13" s="3"/>
    </row>
    <row r="14" spans="1:18" x14ac:dyDescent="0.3">
      <c r="A14" s="4">
        <v>8</v>
      </c>
      <c r="B14" s="4">
        <v>1</v>
      </c>
      <c r="C14" s="4" t="s">
        <v>69</v>
      </c>
      <c r="D14" s="4">
        <v>0</v>
      </c>
      <c r="F14" s="28" t="s">
        <v>79</v>
      </c>
      <c r="G14" s="29"/>
      <c r="H14" s="29"/>
      <c r="I14" s="29"/>
      <c r="J14" s="29"/>
      <c r="L14" s="3"/>
      <c r="M14" s="3"/>
      <c r="O14" s="4">
        <v>2</v>
      </c>
      <c r="Q14" s="3"/>
      <c r="R14" s="3"/>
    </row>
    <row r="15" spans="1:18" x14ac:dyDescent="0.3">
      <c r="A15" s="4">
        <v>9</v>
      </c>
      <c r="B15" s="4">
        <v>1</v>
      </c>
      <c r="C15" s="4" t="s">
        <v>69</v>
      </c>
      <c r="D15" s="4">
        <v>1</v>
      </c>
      <c r="F15" s="20" t="s">
        <v>80</v>
      </c>
      <c r="G15" s="21"/>
      <c r="H15" s="21"/>
      <c r="I15" s="21"/>
      <c r="J15" s="21"/>
      <c r="L15" s="3"/>
      <c r="M15" s="3"/>
      <c r="O15" s="4">
        <v>2</v>
      </c>
      <c r="Q15" s="3"/>
      <c r="R15" s="3"/>
    </row>
    <row r="16" spans="1:18" x14ac:dyDescent="0.3">
      <c r="A16" s="4">
        <v>10</v>
      </c>
      <c r="B16" s="4">
        <v>1</v>
      </c>
      <c r="C16" s="4" t="s">
        <v>69</v>
      </c>
      <c r="D16" s="4">
        <v>1</v>
      </c>
      <c r="F16" s="21"/>
      <c r="G16" s="21"/>
      <c r="H16" s="21"/>
      <c r="I16" s="21"/>
      <c r="J16" s="21"/>
      <c r="L16" s="3"/>
      <c r="M16" s="3"/>
      <c r="O16" s="4">
        <v>2</v>
      </c>
      <c r="Q16" s="3"/>
      <c r="R16" s="3"/>
    </row>
    <row r="17" spans="1:18" x14ac:dyDescent="0.3">
      <c r="A17" s="4">
        <v>11</v>
      </c>
      <c r="B17" s="4">
        <v>1</v>
      </c>
      <c r="C17" s="4" t="s">
        <v>69</v>
      </c>
      <c r="D17" s="4">
        <v>2</v>
      </c>
      <c r="F17" s="18"/>
      <c r="G17" s="19"/>
      <c r="H17" s="19"/>
      <c r="I17" s="19"/>
      <c r="J17" s="19"/>
      <c r="L17" s="3"/>
      <c r="M17" s="3"/>
      <c r="O17" s="4">
        <v>2</v>
      </c>
      <c r="Q17" s="3"/>
      <c r="R17" s="3"/>
    </row>
    <row r="18" spans="1:18" x14ac:dyDescent="0.3">
      <c r="A18" s="4">
        <v>12</v>
      </c>
      <c r="B18" s="4">
        <v>1</v>
      </c>
      <c r="C18" s="4" t="s">
        <v>69</v>
      </c>
      <c r="D18" s="4">
        <v>1</v>
      </c>
      <c r="F18" s="19"/>
      <c r="G18" s="19"/>
      <c r="H18" s="19"/>
      <c r="I18" s="19"/>
      <c r="J18" s="19"/>
      <c r="L18" s="3"/>
      <c r="M18" s="3"/>
      <c r="O18" s="4">
        <v>3</v>
      </c>
      <c r="Q18" s="3"/>
      <c r="R18" s="3"/>
    </row>
    <row r="19" spans="1:18" x14ac:dyDescent="0.3">
      <c r="A19" s="4">
        <v>13</v>
      </c>
      <c r="B19" s="4">
        <v>1</v>
      </c>
      <c r="C19" s="4" t="s">
        <v>69</v>
      </c>
      <c r="D19" s="4">
        <v>2</v>
      </c>
      <c r="F19" s="19"/>
      <c r="G19" s="19"/>
      <c r="H19" s="19"/>
      <c r="I19" s="19"/>
      <c r="J19" s="19"/>
      <c r="L19" s="3"/>
      <c r="M19" s="3"/>
      <c r="O19" s="4">
        <v>3</v>
      </c>
      <c r="Q19" s="3"/>
      <c r="R19" s="3"/>
    </row>
    <row r="20" spans="1:18" x14ac:dyDescent="0.3">
      <c r="A20" s="4">
        <v>14</v>
      </c>
      <c r="B20" s="4">
        <v>1</v>
      </c>
      <c r="C20" s="4" t="s">
        <v>69</v>
      </c>
      <c r="D20" s="4">
        <v>1</v>
      </c>
      <c r="F20" s="20" t="s">
        <v>81</v>
      </c>
      <c r="G20" s="21"/>
      <c r="H20" s="21"/>
      <c r="I20" s="21"/>
      <c r="J20" s="21"/>
      <c r="L20" s="3"/>
      <c r="M20" s="3"/>
      <c r="O20" s="4">
        <v>3</v>
      </c>
      <c r="Q20" s="3"/>
      <c r="R20" s="3"/>
    </row>
    <row r="21" spans="1:18" x14ac:dyDescent="0.3">
      <c r="A21" s="4">
        <v>15</v>
      </c>
      <c r="B21" s="4">
        <v>1</v>
      </c>
      <c r="C21" s="4" t="s">
        <v>69</v>
      </c>
      <c r="D21" s="4">
        <v>2</v>
      </c>
      <c r="F21" s="21"/>
      <c r="G21" s="21"/>
      <c r="H21" s="21"/>
      <c r="I21" s="21"/>
      <c r="J21" s="21"/>
      <c r="L21" s="3"/>
      <c r="M21" s="3"/>
      <c r="O21" s="4">
        <v>3</v>
      </c>
      <c r="Q21" s="3"/>
      <c r="R21" s="3"/>
    </row>
    <row r="22" spans="1:18" x14ac:dyDescent="0.3">
      <c r="A22" s="4">
        <v>16</v>
      </c>
      <c r="B22" s="4">
        <v>1</v>
      </c>
      <c r="C22" s="4" t="s">
        <v>69</v>
      </c>
      <c r="D22" s="4">
        <v>2</v>
      </c>
      <c r="F22" s="18"/>
      <c r="G22" s="19"/>
      <c r="H22" s="19"/>
      <c r="I22" s="19"/>
      <c r="J22" s="19"/>
      <c r="L22" s="3"/>
      <c r="M22" s="3"/>
      <c r="O22" s="4">
        <v>3</v>
      </c>
      <c r="Q22" s="3"/>
      <c r="R22" s="3"/>
    </row>
    <row r="23" spans="1:18" x14ac:dyDescent="0.3">
      <c r="A23" s="4">
        <v>17</v>
      </c>
      <c r="B23" s="4">
        <v>1</v>
      </c>
      <c r="C23" s="4" t="s">
        <v>69</v>
      </c>
      <c r="D23" s="4">
        <v>2</v>
      </c>
      <c r="F23" s="19"/>
      <c r="G23" s="19"/>
      <c r="H23" s="19"/>
      <c r="I23" s="19"/>
      <c r="J23" s="19"/>
      <c r="L23" s="3"/>
      <c r="M23" s="3"/>
      <c r="O23" s="4">
        <v>4</v>
      </c>
      <c r="Q23" s="3"/>
      <c r="R23" s="3"/>
    </row>
    <row r="24" spans="1:18" x14ac:dyDescent="0.3">
      <c r="A24" s="4">
        <v>18</v>
      </c>
      <c r="B24" s="4">
        <v>1</v>
      </c>
      <c r="C24" s="4" t="s">
        <v>69</v>
      </c>
      <c r="D24" s="4">
        <v>0</v>
      </c>
      <c r="F24" s="19"/>
      <c r="G24" s="19"/>
      <c r="H24" s="19"/>
      <c r="I24" s="19"/>
      <c r="J24" s="19"/>
      <c r="L24" s="3"/>
      <c r="M24" s="3"/>
      <c r="O24" s="4">
        <v>4</v>
      </c>
      <c r="Q24" s="3"/>
      <c r="R24" s="3"/>
    </row>
    <row r="25" spans="1:18" x14ac:dyDescent="0.3">
      <c r="A25" s="4">
        <v>19</v>
      </c>
      <c r="B25" s="4">
        <v>1</v>
      </c>
      <c r="C25" s="4" t="s">
        <v>69</v>
      </c>
      <c r="D25" s="4">
        <v>1</v>
      </c>
      <c r="F25" s="20" t="s">
        <v>82</v>
      </c>
      <c r="G25" s="21"/>
      <c r="H25" s="21"/>
      <c r="I25" s="21"/>
      <c r="J25" s="21"/>
      <c r="L25" s="3"/>
      <c r="M25" s="3"/>
      <c r="O25" s="4">
        <v>4</v>
      </c>
      <c r="Q25" s="3"/>
      <c r="R25" s="3"/>
    </row>
    <row r="26" spans="1:18" x14ac:dyDescent="0.3">
      <c r="A26" s="4">
        <v>20</v>
      </c>
      <c r="B26" s="4">
        <v>1</v>
      </c>
      <c r="C26" s="4" t="s">
        <v>69</v>
      </c>
      <c r="D26" s="4">
        <v>1</v>
      </c>
      <c r="F26" s="21"/>
      <c r="G26" s="21"/>
      <c r="H26" s="21"/>
      <c r="I26" s="21"/>
      <c r="J26" s="21"/>
      <c r="L26" s="3"/>
      <c r="M26" s="3"/>
      <c r="O26" s="4">
        <v>4</v>
      </c>
      <c r="Q26" s="3"/>
      <c r="R26" s="3"/>
    </row>
    <row r="27" spans="1:18" x14ac:dyDescent="0.3">
      <c r="A27" s="4">
        <v>21</v>
      </c>
      <c r="B27" s="4">
        <v>1</v>
      </c>
      <c r="C27" s="4" t="s">
        <v>69</v>
      </c>
      <c r="D27" s="4">
        <v>1</v>
      </c>
      <c r="F27" s="18"/>
      <c r="G27" s="19"/>
      <c r="H27" s="19"/>
      <c r="I27" s="19"/>
      <c r="J27" s="19"/>
      <c r="L27" s="3"/>
      <c r="M27" s="3"/>
      <c r="O27" s="4">
        <v>4</v>
      </c>
      <c r="Q27" s="3"/>
      <c r="R27" s="3"/>
    </row>
    <row r="28" spans="1:18" x14ac:dyDescent="0.3">
      <c r="A28" s="4">
        <v>22</v>
      </c>
      <c r="B28" s="4">
        <v>1</v>
      </c>
      <c r="C28" s="4" t="s">
        <v>69</v>
      </c>
      <c r="D28" s="4">
        <v>1</v>
      </c>
      <c r="F28" s="19"/>
      <c r="G28" s="19"/>
      <c r="H28" s="19"/>
      <c r="I28" s="19"/>
      <c r="J28" s="19"/>
      <c r="L28" s="34" t="s">
        <v>83</v>
      </c>
      <c r="M28" s="21"/>
      <c r="O28" s="34" t="s">
        <v>84</v>
      </c>
      <c r="P28" s="21"/>
      <c r="Q28" s="21"/>
      <c r="R28" s="21"/>
    </row>
    <row r="29" spans="1:18" x14ac:dyDescent="0.3">
      <c r="A29" s="4">
        <v>23</v>
      </c>
      <c r="B29" s="4">
        <v>1</v>
      </c>
      <c r="C29" s="4" t="s">
        <v>69</v>
      </c>
      <c r="D29" s="4">
        <v>1</v>
      </c>
      <c r="F29" s="19"/>
      <c r="G29" s="19"/>
      <c r="H29" s="19"/>
      <c r="I29" s="19"/>
      <c r="J29" s="19"/>
      <c r="L29" s="21"/>
      <c r="M29" s="21"/>
      <c r="O29" s="21"/>
      <c r="P29" s="21"/>
      <c r="Q29" s="21"/>
      <c r="R29" s="21"/>
    </row>
    <row r="30" spans="1:18" x14ac:dyDescent="0.3">
      <c r="A30" s="4">
        <v>24</v>
      </c>
      <c r="B30" s="4">
        <v>1</v>
      </c>
      <c r="C30" s="4" t="s">
        <v>69</v>
      </c>
      <c r="D30" s="4">
        <v>1</v>
      </c>
      <c r="F30" s="20" t="s">
        <v>85</v>
      </c>
      <c r="G30" s="21"/>
      <c r="H30" s="21"/>
      <c r="I30" s="21"/>
      <c r="J30" s="21"/>
      <c r="L30" s="21"/>
      <c r="M30" s="21"/>
      <c r="O30" s="21"/>
      <c r="P30" s="21"/>
      <c r="Q30" s="21"/>
      <c r="R30" s="21"/>
    </row>
    <row r="31" spans="1:18" x14ac:dyDescent="0.3">
      <c r="A31" s="4">
        <v>25</v>
      </c>
      <c r="B31" s="4">
        <v>1</v>
      </c>
      <c r="C31" s="4" t="s">
        <v>69</v>
      </c>
      <c r="D31" s="4">
        <v>3</v>
      </c>
      <c r="F31" s="21"/>
      <c r="G31" s="21"/>
      <c r="H31" s="21"/>
      <c r="I31" s="21"/>
      <c r="J31" s="21"/>
      <c r="L31" s="21"/>
      <c r="M31" s="21"/>
      <c r="O31" s="21"/>
      <c r="P31" s="21"/>
      <c r="Q31" s="21"/>
      <c r="R31" s="21"/>
    </row>
    <row r="32" spans="1:18" x14ac:dyDescent="0.3">
      <c r="A32" s="4">
        <v>26</v>
      </c>
      <c r="B32" s="4">
        <v>1</v>
      </c>
      <c r="C32" s="4" t="s">
        <v>69</v>
      </c>
      <c r="D32" s="4">
        <v>2</v>
      </c>
      <c r="F32" s="18"/>
      <c r="G32" s="19"/>
      <c r="H32" s="19"/>
      <c r="I32" s="19"/>
      <c r="J32" s="19"/>
    </row>
    <row r="33" spans="1:10" x14ac:dyDescent="0.3">
      <c r="A33" s="4">
        <v>27</v>
      </c>
      <c r="B33" s="4">
        <v>1</v>
      </c>
      <c r="C33" s="4" t="s">
        <v>69</v>
      </c>
      <c r="D33" s="4">
        <v>1</v>
      </c>
      <c r="F33" s="19"/>
      <c r="G33" s="19"/>
      <c r="H33" s="19"/>
      <c r="I33" s="19"/>
      <c r="J33" s="19"/>
    </row>
    <row r="34" spans="1:10" x14ac:dyDescent="0.3">
      <c r="A34" s="4">
        <v>28</v>
      </c>
      <c r="B34" s="4">
        <v>1</v>
      </c>
      <c r="C34" s="4" t="s">
        <v>69</v>
      </c>
      <c r="D34" s="4">
        <v>2</v>
      </c>
      <c r="F34" s="19"/>
      <c r="G34" s="19"/>
      <c r="H34" s="19"/>
      <c r="I34" s="19"/>
      <c r="J34" s="19"/>
    </row>
    <row r="35" spans="1:10" x14ac:dyDescent="0.3">
      <c r="A35" s="4">
        <v>29</v>
      </c>
      <c r="B35" s="4">
        <v>1</v>
      </c>
      <c r="C35" s="4" t="s">
        <v>69</v>
      </c>
      <c r="D35" s="4">
        <v>1</v>
      </c>
    </row>
    <row r="36" spans="1:10" x14ac:dyDescent="0.3">
      <c r="A36" s="4">
        <v>30</v>
      </c>
      <c r="B36" s="4">
        <v>1</v>
      </c>
      <c r="C36" s="4" t="s">
        <v>69</v>
      </c>
      <c r="D36" s="4">
        <v>1</v>
      </c>
      <c r="F36" s="34" t="s">
        <v>86</v>
      </c>
      <c r="G36" s="21"/>
      <c r="H36" s="21"/>
      <c r="I36" s="21"/>
      <c r="J36" s="21"/>
    </row>
    <row r="37" spans="1:10" x14ac:dyDescent="0.3">
      <c r="A37" s="4">
        <v>31</v>
      </c>
      <c r="B37" s="4">
        <v>1</v>
      </c>
      <c r="C37" s="4" t="s">
        <v>69</v>
      </c>
      <c r="D37" s="4">
        <v>2</v>
      </c>
    </row>
    <row r="38" spans="1:10" x14ac:dyDescent="0.3">
      <c r="A38" s="4">
        <v>32</v>
      </c>
      <c r="B38" s="4">
        <v>1</v>
      </c>
      <c r="C38" s="4" t="s">
        <v>69</v>
      </c>
      <c r="D38" s="4">
        <v>1</v>
      </c>
    </row>
    <row r="39" spans="1:10" x14ac:dyDescent="0.3">
      <c r="A39" s="4">
        <v>33</v>
      </c>
      <c r="B39" s="4">
        <v>1</v>
      </c>
      <c r="C39" s="4" t="s">
        <v>69</v>
      </c>
      <c r="D39" s="4">
        <v>0</v>
      </c>
    </row>
    <row r="40" spans="1:10" x14ac:dyDescent="0.3">
      <c r="A40" s="4">
        <v>34</v>
      </c>
      <c r="B40" s="4">
        <v>1</v>
      </c>
      <c r="C40" s="4" t="s">
        <v>69</v>
      </c>
      <c r="D40" s="4">
        <v>0</v>
      </c>
    </row>
    <row r="41" spans="1:10" x14ac:dyDescent="0.3">
      <c r="A41" s="4">
        <v>35</v>
      </c>
      <c r="B41" s="4">
        <v>1</v>
      </c>
      <c r="C41" s="4" t="s">
        <v>69</v>
      </c>
      <c r="D41" s="4">
        <v>0</v>
      </c>
    </row>
    <row r="42" spans="1:10" x14ac:dyDescent="0.3">
      <c r="A42" s="4">
        <v>36</v>
      </c>
      <c r="B42" s="4">
        <v>1</v>
      </c>
      <c r="C42" s="4" t="s">
        <v>69</v>
      </c>
      <c r="D42" s="4">
        <v>2</v>
      </c>
    </row>
    <row r="43" spans="1:10" x14ac:dyDescent="0.3">
      <c r="A43" s="4">
        <v>37</v>
      </c>
      <c r="B43" s="4">
        <v>1</v>
      </c>
      <c r="C43" s="4" t="s">
        <v>69</v>
      </c>
      <c r="D43" s="4">
        <v>0</v>
      </c>
    </row>
    <row r="44" spans="1:10" x14ac:dyDescent="0.3">
      <c r="A44" s="4">
        <v>38</v>
      </c>
      <c r="B44" s="4">
        <v>1</v>
      </c>
      <c r="C44" s="4" t="s">
        <v>69</v>
      </c>
      <c r="D44" s="4">
        <v>1</v>
      </c>
    </row>
    <row r="45" spans="1:10" x14ac:dyDescent="0.3">
      <c r="A45" s="4">
        <v>39</v>
      </c>
      <c r="B45" s="4">
        <v>1</v>
      </c>
      <c r="C45" s="4" t="s">
        <v>69</v>
      </c>
      <c r="D45" s="4">
        <v>1</v>
      </c>
    </row>
    <row r="46" spans="1:10" x14ac:dyDescent="0.3">
      <c r="A46" s="4">
        <v>40</v>
      </c>
      <c r="B46" s="4">
        <v>1</v>
      </c>
      <c r="C46" s="4" t="s">
        <v>69</v>
      </c>
      <c r="D46" s="4">
        <v>1</v>
      </c>
    </row>
    <row r="47" spans="1:10" x14ac:dyDescent="0.3">
      <c r="A47" s="4">
        <v>41</v>
      </c>
      <c r="B47" s="4">
        <v>1</v>
      </c>
      <c r="C47" s="4" t="s">
        <v>69</v>
      </c>
      <c r="D47" s="4">
        <v>2</v>
      </c>
    </row>
    <row r="48" spans="1:10" x14ac:dyDescent="0.3">
      <c r="A48" s="4">
        <v>42</v>
      </c>
      <c r="B48" s="4">
        <v>1</v>
      </c>
      <c r="C48" s="4" t="s">
        <v>69</v>
      </c>
      <c r="D48" s="4">
        <v>1</v>
      </c>
    </row>
    <row r="49" spans="1:4" x14ac:dyDescent="0.3">
      <c r="A49" s="4">
        <v>43</v>
      </c>
      <c r="B49" s="4">
        <v>1</v>
      </c>
      <c r="C49" s="4" t="s">
        <v>69</v>
      </c>
      <c r="D49" s="4">
        <v>1</v>
      </c>
    </row>
    <row r="50" spans="1:4" x14ac:dyDescent="0.3">
      <c r="A50" s="4">
        <v>44</v>
      </c>
      <c r="B50" s="4">
        <v>1</v>
      </c>
      <c r="C50" s="4" t="s">
        <v>69</v>
      </c>
      <c r="D50" s="4">
        <v>2</v>
      </c>
    </row>
    <row r="51" spans="1:4" x14ac:dyDescent="0.3">
      <c r="A51" s="4">
        <v>45</v>
      </c>
      <c r="B51" s="4">
        <v>1</v>
      </c>
      <c r="C51" s="4" t="s">
        <v>69</v>
      </c>
      <c r="D51" s="4">
        <v>2</v>
      </c>
    </row>
    <row r="52" spans="1:4" x14ac:dyDescent="0.3">
      <c r="A52" s="4">
        <v>46</v>
      </c>
      <c r="B52" s="4">
        <v>1</v>
      </c>
      <c r="C52" s="4" t="s">
        <v>69</v>
      </c>
      <c r="D52" s="4">
        <v>2</v>
      </c>
    </row>
    <row r="53" spans="1:4" x14ac:dyDescent="0.3">
      <c r="A53" s="4">
        <v>47</v>
      </c>
      <c r="B53" s="4">
        <v>1</v>
      </c>
      <c r="C53" s="4" t="s">
        <v>69</v>
      </c>
      <c r="D53" s="4">
        <v>2</v>
      </c>
    </row>
    <row r="54" spans="1:4" x14ac:dyDescent="0.3">
      <c r="A54" s="4">
        <v>48</v>
      </c>
      <c r="B54" s="4">
        <v>1</v>
      </c>
      <c r="C54" s="4" t="s">
        <v>69</v>
      </c>
      <c r="D54" s="4">
        <v>0</v>
      </c>
    </row>
    <row r="55" spans="1:4" x14ac:dyDescent="0.3">
      <c r="A55" s="4">
        <v>49</v>
      </c>
      <c r="B55" s="4">
        <v>1</v>
      </c>
      <c r="C55" s="4" t="s">
        <v>69</v>
      </c>
      <c r="D55" s="4">
        <v>0</v>
      </c>
    </row>
    <row r="56" spans="1:4" x14ac:dyDescent="0.3">
      <c r="A56" s="4">
        <v>50</v>
      </c>
      <c r="B56" s="4">
        <v>1</v>
      </c>
      <c r="C56" s="4" t="s">
        <v>69</v>
      </c>
      <c r="D56" s="4">
        <v>2</v>
      </c>
    </row>
    <row r="57" spans="1:4" x14ac:dyDescent="0.3">
      <c r="A57" s="4">
        <v>51</v>
      </c>
      <c r="B57" s="4">
        <v>1</v>
      </c>
      <c r="C57" s="4" t="s">
        <v>69</v>
      </c>
      <c r="D57" s="4">
        <v>1</v>
      </c>
    </row>
    <row r="58" spans="1:4" x14ac:dyDescent="0.3">
      <c r="A58" s="4">
        <v>52</v>
      </c>
      <c r="B58" s="4">
        <v>1</v>
      </c>
      <c r="C58" s="4" t="s">
        <v>69</v>
      </c>
      <c r="D58" s="4">
        <v>1</v>
      </c>
    </row>
    <row r="59" spans="1:4" x14ac:dyDescent="0.3">
      <c r="A59" s="4">
        <v>53</v>
      </c>
      <c r="B59" s="4">
        <v>1</v>
      </c>
      <c r="C59" s="4" t="s">
        <v>69</v>
      </c>
      <c r="D59" s="4">
        <v>0</v>
      </c>
    </row>
    <row r="60" spans="1:4" x14ac:dyDescent="0.3">
      <c r="A60" s="4">
        <v>54</v>
      </c>
      <c r="B60" s="4">
        <v>1</v>
      </c>
      <c r="C60" s="4" t="s">
        <v>69</v>
      </c>
      <c r="D60" s="4">
        <v>2</v>
      </c>
    </row>
    <row r="61" spans="1:4" x14ac:dyDescent="0.3">
      <c r="A61" s="4">
        <v>55</v>
      </c>
      <c r="B61" s="4">
        <v>1</v>
      </c>
      <c r="C61" s="4" t="s">
        <v>69</v>
      </c>
      <c r="D61" s="4">
        <v>0</v>
      </c>
    </row>
    <row r="62" spans="1:4" x14ac:dyDescent="0.3">
      <c r="A62" s="4">
        <v>56</v>
      </c>
      <c r="B62" s="4">
        <v>1</v>
      </c>
      <c r="C62" s="4" t="s">
        <v>69</v>
      </c>
      <c r="D62" s="4">
        <v>0</v>
      </c>
    </row>
    <row r="63" spans="1:4" x14ac:dyDescent="0.3">
      <c r="A63" s="4">
        <v>57</v>
      </c>
      <c r="B63" s="4">
        <v>1</v>
      </c>
      <c r="C63" s="4" t="s">
        <v>69</v>
      </c>
      <c r="D63" s="4">
        <v>1</v>
      </c>
    </row>
    <row r="64" spans="1:4" x14ac:dyDescent="0.3">
      <c r="A64" s="4">
        <v>58</v>
      </c>
      <c r="B64" s="4">
        <v>1</v>
      </c>
      <c r="C64" s="4" t="s">
        <v>69</v>
      </c>
      <c r="D64" s="4">
        <v>2</v>
      </c>
    </row>
    <row r="65" spans="1:4" x14ac:dyDescent="0.3">
      <c r="A65" s="4">
        <v>59</v>
      </c>
      <c r="B65" s="4">
        <v>1</v>
      </c>
      <c r="C65" s="4" t="s">
        <v>69</v>
      </c>
      <c r="D65" s="4">
        <v>3</v>
      </c>
    </row>
    <row r="66" spans="1:4" x14ac:dyDescent="0.3">
      <c r="A66" s="4">
        <v>60</v>
      </c>
      <c r="B66" s="4">
        <v>1</v>
      </c>
      <c r="C66" s="4" t="s">
        <v>69</v>
      </c>
      <c r="D66" s="4">
        <v>2</v>
      </c>
    </row>
    <row r="67" spans="1:4" x14ac:dyDescent="0.3">
      <c r="A67" s="4">
        <v>61</v>
      </c>
      <c r="B67" s="4">
        <v>2</v>
      </c>
      <c r="C67" s="4" t="s">
        <v>87</v>
      </c>
      <c r="D67" s="4">
        <v>4</v>
      </c>
    </row>
    <row r="68" spans="1:4" x14ac:dyDescent="0.3">
      <c r="A68" s="4">
        <v>62</v>
      </c>
      <c r="B68" s="4">
        <v>2</v>
      </c>
      <c r="C68" s="4" t="s">
        <v>87</v>
      </c>
      <c r="D68" s="4">
        <v>2</v>
      </c>
    </row>
    <row r="69" spans="1:4" x14ac:dyDescent="0.3">
      <c r="A69" s="4">
        <v>63</v>
      </c>
      <c r="B69" s="4">
        <v>2</v>
      </c>
      <c r="C69" s="4" t="s">
        <v>87</v>
      </c>
      <c r="D69" s="4">
        <v>4</v>
      </c>
    </row>
    <row r="70" spans="1:4" x14ac:dyDescent="0.3">
      <c r="A70" s="4">
        <v>64</v>
      </c>
      <c r="B70" s="4">
        <v>2</v>
      </c>
      <c r="C70" s="4" t="s">
        <v>87</v>
      </c>
      <c r="D70" s="4">
        <v>2</v>
      </c>
    </row>
    <row r="71" spans="1:4" x14ac:dyDescent="0.3">
      <c r="A71" s="4">
        <v>65</v>
      </c>
      <c r="B71" s="4">
        <v>2</v>
      </c>
      <c r="C71" s="4" t="s">
        <v>87</v>
      </c>
      <c r="D71" s="4">
        <v>0</v>
      </c>
    </row>
    <row r="72" spans="1:4" x14ac:dyDescent="0.3">
      <c r="A72" s="4">
        <v>66</v>
      </c>
      <c r="B72" s="4">
        <v>2</v>
      </c>
      <c r="C72" s="4" t="s">
        <v>87</v>
      </c>
      <c r="D72" s="4">
        <v>3</v>
      </c>
    </row>
    <row r="73" spans="1:4" x14ac:dyDescent="0.3">
      <c r="A73" s="4">
        <v>67</v>
      </c>
      <c r="B73" s="4">
        <v>2</v>
      </c>
      <c r="C73" s="4" t="s">
        <v>87</v>
      </c>
      <c r="D73" s="4">
        <v>1</v>
      </c>
    </row>
    <row r="74" spans="1:4" x14ac:dyDescent="0.3">
      <c r="A74" s="4">
        <v>68</v>
      </c>
      <c r="B74" s="4">
        <v>2</v>
      </c>
      <c r="C74" s="4" t="s">
        <v>87</v>
      </c>
      <c r="D74" s="4">
        <v>1</v>
      </c>
    </row>
    <row r="75" spans="1:4" x14ac:dyDescent="0.3">
      <c r="A75" s="4">
        <v>69</v>
      </c>
      <c r="B75" s="4">
        <v>2</v>
      </c>
      <c r="C75" s="4" t="s">
        <v>87</v>
      </c>
      <c r="D75" s="4">
        <v>3</v>
      </c>
    </row>
    <row r="76" spans="1:4" x14ac:dyDescent="0.3">
      <c r="A76" s="4">
        <v>70</v>
      </c>
      <c r="B76" s="4">
        <v>2</v>
      </c>
      <c r="C76" s="4" t="s">
        <v>87</v>
      </c>
      <c r="D76" s="4">
        <v>2</v>
      </c>
    </row>
    <row r="77" spans="1:4" x14ac:dyDescent="0.3">
      <c r="A77" s="4">
        <v>71</v>
      </c>
      <c r="B77" s="4">
        <v>2</v>
      </c>
      <c r="C77" s="4" t="s">
        <v>87</v>
      </c>
      <c r="D77" s="4">
        <v>3</v>
      </c>
    </row>
    <row r="78" spans="1:4" x14ac:dyDescent="0.3">
      <c r="A78" s="4">
        <v>72</v>
      </c>
      <c r="B78" s="4">
        <v>2</v>
      </c>
      <c r="C78" s="4" t="s">
        <v>87</v>
      </c>
      <c r="D78" s="4">
        <v>2</v>
      </c>
    </row>
    <row r="79" spans="1:4" x14ac:dyDescent="0.3">
      <c r="A79" s="4">
        <v>73</v>
      </c>
      <c r="B79" s="4">
        <v>2</v>
      </c>
      <c r="C79" s="4" t="s">
        <v>87</v>
      </c>
      <c r="D79" s="4">
        <v>2</v>
      </c>
    </row>
    <row r="80" spans="1:4" x14ac:dyDescent="0.3">
      <c r="A80" s="4">
        <v>74</v>
      </c>
      <c r="B80" s="4">
        <v>2</v>
      </c>
      <c r="C80" s="4" t="s">
        <v>87</v>
      </c>
      <c r="D80" s="4">
        <v>1</v>
      </c>
    </row>
    <row r="81" spans="1:4" x14ac:dyDescent="0.3">
      <c r="A81" s="4">
        <v>75</v>
      </c>
      <c r="B81" s="4">
        <v>2</v>
      </c>
      <c r="C81" s="4" t="s">
        <v>87</v>
      </c>
      <c r="D81" s="4">
        <v>2</v>
      </c>
    </row>
    <row r="82" spans="1:4" x14ac:dyDescent="0.3">
      <c r="A82" s="4">
        <v>76</v>
      </c>
      <c r="B82" s="4">
        <v>2</v>
      </c>
      <c r="C82" s="4" t="s">
        <v>87</v>
      </c>
      <c r="D82" s="4">
        <v>3</v>
      </c>
    </row>
    <row r="83" spans="1:4" x14ac:dyDescent="0.3">
      <c r="A83" s="4">
        <v>77</v>
      </c>
      <c r="B83" s="4">
        <v>2</v>
      </c>
      <c r="C83" s="4" t="s">
        <v>87</v>
      </c>
      <c r="D83" s="4">
        <v>5</v>
      </c>
    </row>
    <row r="84" spans="1:4" x14ac:dyDescent="0.3">
      <c r="A84" s="4">
        <v>78</v>
      </c>
      <c r="B84" s="4">
        <v>2</v>
      </c>
      <c r="C84" s="4" t="s">
        <v>87</v>
      </c>
      <c r="D84" s="4">
        <v>2</v>
      </c>
    </row>
    <row r="85" spans="1:4" x14ac:dyDescent="0.3">
      <c r="A85" s="4">
        <v>79</v>
      </c>
      <c r="B85" s="4">
        <v>2</v>
      </c>
      <c r="C85" s="4" t="s">
        <v>87</v>
      </c>
      <c r="D85" s="4">
        <v>4</v>
      </c>
    </row>
    <row r="86" spans="1:4" x14ac:dyDescent="0.3">
      <c r="A86" s="4">
        <v>80</v>
      </c>
      <c r="B86" s="4">
        <v>2</v>
      </c>
      <c r="C86" s="4" t="s">
        <v>87</v>
      </c>
      <c r="D86" s="4">
        <v>2</v>
      </c>
    </row>
    <row r="87" spans="1:4" x14ac:dyDescent="0.3">
      <c r="A87" s="4">
        <v>81</v>
      </c>
      <c r="B87" s="4">
        <v>2</v>
      </c>
      <c r="C87" s="4" t="s">
        <v>87</v>
      </c>
      <c r="D87" s="4">
        <v>1</v>
      </c>
    </row>
    <row r="88" spans="1:4" x14ac:dyDescent="0.3">
      <c r="A88" s="4">
        <v>82</v>
      </c>
      <c r="B88" s="4">
        <v>2</v>
      </c>
      <c r="C88" s="4" t="s">
        <v>87</v>
      </c>
      <c r="D88" s="4">
        <v>2</v>
      </c>
    </row>
    <row r="89" spans="1:4" x14ac:dyDescent="0.3">
      <c r="A89" s="4">
        <v>83</v>
      </c>
      <c r="B89" s="4">
        <v>2</v>
      </c>
      <c r="C89" s="4" t="s">
        <v>87</v>
      </c>
      <c r="D89" s="4">
        <v>1</v>
      </c>
    </row>
    <row r="90" spans="1:4" x14ac:dyDescent="0.3">
      <c r="A90" s="4">
        <v>84</v>
      </c>
      <c r="B90" s="4">
        <v>2</v>
      </c>
      <c r="C90" s="4" t="s">
        <v>87</v>
      </c>
      <c r="D90" s="4">
        <v>4</v>
      </c>
    </row>
    <row r="91" spans="1:4" x14ac:dyDescent="0.3">
      <c r="A91" s="4">
        <v>85</v>
      </c>
      <c r="B91" s="4">
        <v>2</v>
      </c>
      <c r="C91" s="4" t="s">
        <v>87</v>
      </c>
      <c r="D91" s="4">
        <v>2</v>
      </c>
    </row>
    <row r="92" spans="1:4" x14ac:dyDescent="0.3">
      <c r="A92" s="4">
        <v>86</v>
      </c>
      <c r="B92" s="4">
        <v>2</v>
      </c>
      <c r="C92" s="4" t="s">
        <v>87</v>
      </c>
      <c r="D92" s="4">
        <v>2</v>
      </c>
    </row>
    <row r="93" spans="1:4" x14ac:dyDescent="0.3">
      <c r="A93" s="4">
        <v>87</v>
      </c>
      <c r="B93" s="4">
        <v>2</v>
      </c>
      <c r="C93" s="4" t="s">
        <v>87</v>
      </c>
      <c r="D93" s="4">
        <v>1</v>
      </c>
    </row>
    <row r="94" spans="1:4" x14ac:dyDescent="0.3">
      <c r="A94" s="4">
        <v>88</v>
      </c>
      <c r="B94" s="4">
        <v>2</v>
      </c>
      <c r="C94" s="4" t="s">
        <v>87</v>
      </c>
      <c r="D94" s="4">
        <v>3</v>
      </c>
    </row>
    <row r="95" spans="1:4" x14ac:dyDescent="0.3">
      <c r="A95" s="4">
        <v>89</v>
      </c>
      <c r="B95" s="4">
        <v>2</v>
      </c>
      <c r="C95" s="4" t="s">
        <v>87</v>
      </c>
      <c r="D95" s="4">
        <v>3</v>
      </c>
    </row>
    <row r="96" spans="1:4" x14ac:dyDescent="0.3">
      <c r="A96" s="4">
        <v>90</v>
      </c>
      <c r="B96" s="4">
        <v>2</v>
      </c>
      <c r="C96" s="4" t="s">
        <v>87</v>
      </c>
      <c r="D96" s="4">
        <v>3</v>
      </c>
    </row>
    <row r="97" spans="1:4" x14ac:dyDescent="0.3">
      <c r="A97" s="4">
        <v>91</v>
      </c>
      <c r="B97" s="4">
        <v>2</v>
      </c>
      <c r="C97" s="4" t="s">
        <v>87</v>
      </c>
      <c r="D97" s="4">
        <v>2</v>
      </c>
    </row>
    <row r="98" spans="1:4" x14ac:dyDescent="0.3">
      <c r="A98" s="4">
        <v>92</v>
      </c>
      <c r="B98" s="4">
        <v>2</v>
      </c>
      <c r="C98" s="4" t="s">
        <v>87</v>
      </c>
      <c r="D98" s="4">
        <v>1</v>
      </c>
    </row>
    <row r="99" spans="1:4" x14ac:dyDescent="0.3">
      <c r="A99" s="4">
        <v>93</v>
      </c>
      <c r="B99" s="4">
        <v>2</v>
      </c>
      <c r="C99" s="4" t="s">
        <v>87</v>
      </c>
      <c r="D99" s="4">
        <v>3</v>
      </c>
    </row>
    <row r="100" spans="1:4" x14ac:dyDescent="0.3">
      <c r="A100" s="4">
        <v>94</v>
      </c>
      <c r="B100" s="4">
        <v>2</v>
      </c>
      <c r="C100" s="4" t="s">
        <v>87</v>
      </c>
      <c r="D100" s="4">
        <v>5</v>
      </c>
    </row>
    <row r="101" spans="1:4" x14ac:dyDescent="0.3">
      <c r="A101" s="4">
        <v>95</v>
      </c>
      <c r="B101" s="4">
        <v>2</v>
      </c>
      <c r="C101" s="4" t="s">
        <v>87</v>
      </c>
      <c r="D101" s="4">
        <v>4</v>
      </c>
    </row>
    <row r="102" spans="1:4" x14ac:dyDescent="0.3">
      <c r="A102" s="4">
        <v>96</v>
      </c>
      <c r="B102" s="4">
        <v>2</v>
      </c>
      <c r="C102" s="4" t="s">
        <v>87</v>
      </c>
      <c r="D102" s="4">
        <v>2</v>
      </c>
    </row>
    <row r="103" spans="1:4" x14ac:dyDescent="0.3">
      <c r="A103" s="4">
        <v>97</v>
      </c>
      <c r="B103" s="4">
        <v>2</v>
      </c>
      <c r="C103" s="4" t="s">
        <v>87</v>
      </c>
      <c r="D103" s="4">
        <v>3</v>
      </c>
    </row>
    <row r="104" spans="1:4" x14ac:dyDescent="0.3">
      <c r="A104" s="4">
        <v>98</v>
      </c>
      <c r="B104" s="4">
        <v>2</v>
      </c>
      <c r="C104" s="4" t="s">
        <v>87</v>
      </c>
      <c r="D104" s="4">
        <v>3</v>
      </c>
    </row>
    <row r="105" spans="1:4" x14ac:dyDescent="0.3">
      <c r="A105" s="4">
        <v>99</v>
      </c>
      <c r="B105" s="4">
        <v>2</v>
      </c>
      <c r="C105" s="4" t="s">
        <v>87</v>
      </c>
      <c r="D105" s="4">
        <v>2</v>
      </c>
    </row>
    <row r="106" spans="1:4" x14ac:dyDescent="0.3">
      <c r="A106" s="4">
        <v>100</v>
      </c>
      <c r="B106" s="4">
        <v>2</v>
      </c>
      <c r="C106" s="4" t="s">
        <v>87</v>
      </c>
      <c r="D106" s="4">
        <v>3</v>
      </c>
    </row>
    <row r="107" spans="1:4" x14ac:dyDescent="0.3">
      <c r="A107" s="4">
        <v>101</v>
      </c>
      <c r="B107" s="4">
        <v>2</v>
      </c>
      <c r="C107" s="4" t="s">
        <v>87</v>
      </c>
      <c r="D107" s="4">
        <v>1</v>
      </c>
    </row>
    <row r="108" spans="1:4" x14ac:dyDescent="0.3">
      <c r="A108" s="4">
        <v>102</v>
      </c>
      <c r="B108" s="4">
        <v>2</v>
      </c>
      <c r="C108" s="4" t="s">
        <v>87</v>
      </c>
      <c r="D108" s="4">
        <v>2</v>
      </c>
    </row>
    <row r="109" spans="1:4" x14ac:dyDescent="0.3">
      <c r="A109" s="4">
        <v>103</v>
      </c>
      <c r="B109" s="4">
        <v>2</v>
      </c>
      <c r="C109" s="4" t="s">
        <v>87</v>
      </c>
      <c r="D109" s="4">
        <v>2</v>
      </c>
    </row>
    <row r="110" spans="1:4" x14ac:dyDescent="0.3">
      <c r="A110" s="4">
        <v>104</v>
      </c>
      <c r="B110" s="4">
        <v>2</v>
      </c>
      <c r="C110" s="4" t="s">
        <v>87</v>
      </c>
      <c r="D110" s="4">
        <v>2</v>
      </c>
    </row>
    <row r="111" spans="1:4" x14ac:dyDescent="0.3">
      <c r="A111" s="4">
        <v>105</v>
      </c>
      <c r="B111" s="4">
        <v>2</v>
      </c>
      <c r="C111" s="4" t="s">
        <v>87</v>
      </c>
      <c r="D111" s="4">
        <v>5</v>
      </c>
    </row>
    <row r="112" spans="1:4" x14ac:dyDescent="0.3">
      <c r="A112" s="4">
        <v>106</v>
      </c>
      <c r="B112" s="4">
        <v>2</v>
      </c>
      <c r="C112" s="4" t="s">
        <v>87</v>
      </c>
      <c r="D112" s="4">
        <v>5</v>
      </c>
    </row>
    <row r="113" spans="1:4" x14ac:dyDescent="0.3">
      <c r="A113" s="4">
        <v>107</v>
      </c>
      <c r="B113" s="4">
        <v>2</v>
      </c>
      <c r="C113" s="4" t="s">
        <v>87</v>
      </c>
      <c r="D113" s="4">
        <v>0</v>
      </c>
    </row>
    <row r="114" spans="1:4" x14ac:dyDescent="0.3">
      <c r="A114" s="4">
        <v>108</v>
      </c>
      <c r="B114" s="4">
        <v>2</v>
      </c>
      <c r="C114" s="4" t="s">
        <v>87</v>
      </c>
      <c r="D114" s="4">
        <v>2</v>
      </c>
    </row>
    <row r="115" spans="1:4" x14ac:dyDescent="0.3">
      <c r="A115" s="4">
        <v>109</v>
      </c>
      <c r="B115" s="4">
        <v>2</v>
      </c>
      <c r="C115" s="4" t="s">
        <v>87</v>
      </c>
      <c r="D115" s="4">
        <v>3</v>
      </c>
    </row>
    <row r="116" spans="1:4" x14ac:dyDescent="0.3">
      <c r="A116" s="4">
        <v>110</v>
      </c>
      <c r="B116" s="4">
        <v>2</v>
      </c>
      <c r="C116" s="4" t="s">
        <v>87</v>
      </c>
      <c r="D116" s="4">
        <v>3</v>
      </c>
    </row>
    <row r="117" spans="1:4" x14ac:dyDescent="0.3">
      <c r="A117" s="4">
        <v>111</v>
      </c>
      <c r="B117" s="4">
        <v>2</v>
      </c>
      <c r="C117" s="4" t="s">
        <v>87</v>
      </c>
      <c r="D117" s="4">
        <v>4</v>
      </c>
    </row>
    <row r="118" spans="1:4" x14ac:dyDescent="0.3">
      <c r="A118" s="4">
        <v>112</v>
      </c>
      <c r="B118" s="4">
        <v>2</v>
      </c>
      <c r="C118" s="4" t="s">
        <v>87</v>
      </c>
      <c r="D118" s="4">
        <v>2</v>
      </c>
    </row>
    <row r="119" spans="1:4" x14ac:dyDescent="0.3">
      <c r="A119" s="4">
        <v>113</v>
      </c>
      <c r="B119" s="4">
        <v>2</v>
      </c>
      <c r="C119" s="4" t="s">
        <v>87</v>
      </c>
      <c r="D119" s="4">
        <v>2</v>
      </c>
    </row>
    <row r="120" spans="1:4" x14ac:dyDescent="0.3">
      <c r="A120" s="4">
        <v>114</v>
      </c>
      <c r="B120" s="4">
        <v>2</v>
      </c>
      <c r="C120" s="4" t="s">
        <v>87</v>
      </c>
      <c r="D120" s="4">
        <v>4</v>
      </c>
    </row>
    <row r="121" spans="1:4" x14ac:dyDescent="0.3">
      <c r="A121" s="4">
        <v>115</v>
      </c>
      <c r="B121" s="4">
        <v>2</v>
      </c>
      <c r="C121" s="4" t="s">
        <v>87</v>
      </c>
      <c r="D121" s="4">
        <v>2</v>
      </c>
    </row>
    <row r="122" spans="1:4" x14ac:dyDescent="0.3">
      <c r="A122" s="4">
        <v>116</v>
      </c>
      <c r="B122" s="4">
        <v>2</v>
      </c>
      <c r="C122" s="4" t="s">
        <v>87</v>
      </c>
      <c r="D122" s="4">
        <v>2</v>
      </c>
    </row>
    <row r="123" spans="1:4" x14ac:dyDescent="0.3">
      <c r="A123" s="4">
        <v>117</v>
      </c>
      <c r="B123" s="4">
        <v>2</v>
      </c>
      <c r="C123" s="4" t="s">
        <v>87</v>
      </c>
      <c r="D123" s="4">
        <v>4</v>
      </c>
    </row>
    <row r="124" spans="1:4" x14ac:dyDescent="0.3">
      <c r="A124" s="4">
        <v>118</v>
      </c>
      <c r="B124" s="4">
        <v>2</v>
      </c>
      <c r="C124" s="4" t="s">
        <v>87</v>
      </c>
      <c r="D124" s="4">
        <v>1</v>
      </c>
    </row>
    <row r="125" spans="1:4" x14ac:dyDescent="0.3">
      <c r="A125" s="4">
        <v>119</v>
      </c>
      <c r="B125" s="4">
        <v>2</v>
      </c>
      <c r="C125" s="4" t="s">
        <v>87</v>
      </c>
      <c r="D125" s="4">
        <v>2</v>
      </c>
    </row>
    <row r="126" spans="1:4" x14ac:dyDescent="0.3">
      <c r="A126" s="4">
        <v>120</v>
      </c>
      <c r="B126" s="4">
        <v>2</v>
      </c>
      <c r="C126" s="4" t="s">
        <v>87</v>
      </c>
      <c r="D126" s="4">
        <v>1</v>
      </c>
    </row>
    <row r="127" spans="1:4" x14ac:dyDescent="0.3">
      <c r="A127" s="4">
        <v>121</v>
      </c>
      <c r="B127" s="4">
        <v>3</v>
      </c>
      <c r="C127" s="4" t="s">
        <v>87</v>
      </c>
      <c r="D127" s="4">
        <v>5</v>
      </c>
    </row>
    <row r="128" spans="1:4" x14ac:dyDescent="0.3">
      <c r="A128" s="4">
        <v>122</v>
      </c>
      <c r="B128" s="4">
        <v>3</v>
      </c>
      <c r="C128" s="4" t="s">
        <v>87</v>
      </c>
      <c r="D128" s="4">
        <v>6</v>
      </c>
    </row>
    <row r="129" spans="1:4" x14ac:dyDescent="0.3">
      <c r="A129" s="4">
        <v>123</v>
      </c>
      <c r="B129" s="4">
        <v>3</v>
      </c>
      <c r="C129" s="4" t="s">
        <v>87</v>
      </c>
      <c r="D129" s="4">
        <v>5</v>
      </c>
    </row>
    <row r="130" spans="1:4" x14ac:dyDescent="0.3">
      <c r="A130" s="4">
        <v>124</v>
      </c>
      <c r="B130" s="4">
        <v>3</v>
      </c>
      <c r="C130" s="4" t="s">
        <v>87</v>
      </c>
      <c r="D130" s="4">
        <v>4</v>
      </c>
    </row>
    <row r="131" spans="1:4" x14ac:dyDescent="0.3">
      <c r="A131" s="4">
        <v>125</v>
      </c>
      <c r="B131" s="4">
        <v>3</v>
      </c>
      <c r="C131" s="4" t="s">
        <v>87</v>
      </c>
      <c r="D131" s="4">
        <v>4</v>
      </c>
    </row>
    <row r="132" spans="1:4" x14ac:dyDescent="0.3">
      <c r="A132" s="4">
        <v>126</v>
      </c>
      <c r="B132" s="4">
        <v>3</v>
      </c>
      <c r="C132" s="4" t="s">
        <v>87</v>
      </c>
      <c r="D132" s="4">
        <v>2</v>
      </c>
    </row>
    <row r="133" spans="1:4" x14ac:dyDescent="0.3">
      <c r="A133" s="4">
        <v>127</v>
      </c>
      <c r="B133" s="4">
        <v>3</v>
      </c>
      <c r="C133" s="4" t="s">
        <v>87</v>
      </c>
      <c r="D133" s="4">
        <v>4</v>
      </c>
    </row>
    <row r="134" spans="1:4" x14ac:dyDescent="0.3">
      <c r="A134" s="4">
        <v>128</v>
      </c>
      <c r="B134" s="4">
        <v>3</v>
      </c>
      <c r="C134" s="4" t="s">
        <v>87</v>
      </c>
      <c r="D134" s="4">
        <v>2</v>
      </c>
    </row>
    <row r="135" spans="1:4" x14ac:dyDescent="0.3">
      <c r="A135" s="4">
        <v>129</v>
      </c>
      <c r="B135" s="4">
        <v>3</v>
      </c>
      <c r="C135" s="4" t="s">
        <v>87</v>
      </c>
      <c r="D135" s="4">
        <v>3</v>
      </c>
    </row>
    <row r="136" spans="1:4" x14ac:dyDescent="0.3">
      <c r="A136" s="4">
        <v>130</v>
      </c>
      <c r="B136" s="4">
        <v>3</v>
      </c>
      <c r="C136" s="4" t="s">
        <v>87</v>
      </c>
      <c r="D136" s="4">
        <v>4</v>
      </c>
    </row>
    <row r="137" spans="1:4" x14ac:dyDescent="0.3">
      <c r="A137" s="4">
        <v>131</v>
      </c>
      <c r="B137" s="4">
        <v>3</v>
      </c>
      <c r="C137" s="4" t="s">
        <v>87</v>
      </c>
      <c r="D137" s="4">
        <v>1</v>
      </c>
    </row>
    <row r="138" spans="1:4" x14ac:dyDescent="0.3">
      <c r="A138" s="4">
        <v>132</v>
      </c>
      <c r="B138" s="4">
        <v>3</v>
      </c>
      <c r="C138" s="4" t="s">
        <v>87</v>
      </c>
      <c r="D138" s="4">
        <v>3</v>
      </c>
    </row>
    <row r="139" spans="1:4" x14ac:dyDescent="0.3">
      <c r="A139" s="4">
        <v>133</v>
      </c>
      <c r="B139" s="4">
        <v>3</v>
      </c>
      <c r="C139" s="4" t="s">
        <v>87</v>
      </c>
      <c r="D139" s="4">
        <v>4</v>
      </c>
    </row>
    <row r="140" spans="1:4" x14ac:dyDescent="0.3">
      <c r="A140" s="4">
        <v>134</v>
      </c>
      <c r="B140" s="4">
        <v>3</v>
      </c>
      <c r="C140" s="4" t="s">
        <v>87</v>
      </c>
      <c r="D140" s="4">
        <v>5</v>
      </c>
    </row>
    <row r="141" spans="1:4" x14ac:dyDescent="0.3">
      <c r="A141" s="4">
        <v>135</v>
      </c>
      <c r="B141" s="4">
        <v>3</v>
      </c>
      <c r="C141" s="4" t="s">
        <v>87</v>
      </c>
      <c r="D141" s="4">
        <v>4</v>
      </c>
    </row>
    <row r="142" spans="1:4" x14ac:dyDescent="0.3">
      <c r="A142" s="4">
        <v>136</v>
      </c>
      <c r="B142" s="4">
        <v>3</v>
      </c>
      <c r="C142" s="4" t="s">
        <v>87</v>
      </c>
      <c r="D142" s="4">
        <v>3</v>
      </c>
    </row>
    <row r="143" spans="1:4" x14ac:dyDescent="0.3">
      <c r="A143" s="4">
        <v>137</v>
      </c>
      <c r="B143" s="4">
        <v>3</v>
      </c>
      <c r="C143" s="4" t="s">
        <v>87</v>
      </c>
      <c r="D143" s="4">
        <v>6</v>
      </c>
    </row>
    <row r="144" spans="1:4" x14ac:dyDescent="0.3">
      <c r="A144" s="4">
        <v>138</v>
      </c>
      <c r="B144" s="4">
        <v>3</v>
      </c>
      <c r="C144" s="4" t="s">
        <v>87</v>
      </c>
      <c r="D144" s="4">
        <v>7</v>
      </c>
    </row>
    <row r="145" spans="1:4" x14ac:dyDescent="0.3">
      <c r="A145" s="4">
        <v>139</v>
      </c>
      <c r="B145" s="4">
        <v>3</v>
      </c>
      <c r="C145" s="4" t="s">
        <v>87</v>
      </c>
      <c r="D145" s="4">
        <v>5</v>
      </c>
    </row>
    <row r="146" spans="1:4" x14ac:dyDescent="0.3">
      <c r="A146" s="4">
        <v>140</v>
      </c>
      <c r="B146" s="4">
        <v>3</v>
      </c>
      <c r="C146" s="4" t="s">
        <v>87</v>
      </c>
      <c r="D146" s="4">
        <v>2</v>
      </c>
    </row>
    <row r="147" spans="1:4" x14ac:dyDescent="0.3">
      <c r="A147" s="4">
        <v>141</v>
      </c>
      <c r="B147" s="4">
        <v>3</v>
      </c>
      <c r="C147" s="4" t="s">
        <v>87</v>
      </c>
      <c r="D147" s="4">
        <v>3</v>
      </c>
    </row>
    <row r="148" spans="1:4" x14ac:dyDescent="0.3">
      <c r="A148" s="4">
        <v>142</v>
      </c>
      <c r="B148" s="4">
        <v>3</v>
      </c>
      <c r="C148" s="4" t="s">
        <v>87</v>
      </c>
      <c r="D148" s="4">
        <v>2</v>
      </c>
    </row>
    <row r="149" spans="1:4" x14ac:dyDescent="0.3">
      <c r="A149" s="4">
        <v>143</v>
      </c>
      <c r="B149" s="4">
        <v>3</v>
      </c>
      <c r="C149" s="4" t="s">
        <v>87</v>
      </c>
      <c r="D149" s="4">
        <v>3</v>
      </c>
    </row>
    <row r="150" spans="1:4" x14ac:dyDescent="0.3">
      <c r="A150" s="4">
        <v>144</v>
      </c>
      <c r="B150" s="4">
        <v>3</v>
      </c>
      <c r="C150" s="4" t="s">
        <v>87</v>
      </c>
      <c r="D150" s="4">
        <v>4</v>
      </c>
    </row>
    <row r="151" spans="1:4" x14ac:dyDescent="0.3">
      <c r="A151" s="4">
        <v>145</v>
      </c>
      <c r="B151" s="4">
        <v>3</v>
      </c>
      <c r="C151" s="4" t="s">
        <v>87</v>
      </c>
      <c r="D151" s="4">
        <v>5</v>
      </c>
    </row>
    <row r="152" spans="1:4" x14ac:dyDescent="0.3">
      <c r="A152" s="4">
        <v>146</v>
      </c>
      <c r="B152" s="4">
        <v>3</v>
      </c>
      <c r="C152" s="4" t="s">
        <v>87</v>
      </c>
      <c r="D152" s="4">
        <v>8</v>
      </c>
    </row>
    <row r="153" spans="1:4" x14ac:dyDescent="0.3">
      <c r="A153" s="4">
        <v>147</v>
      </c>
      <c r="B153" s="4">
        <v>3</v>
      </c>
      <c r="C153" s="4" t="s">
        <v>87</v>
      </c>
      <c r="D153" s="4">
        <v>3</v>
      </c>
    </row>
    <row r="154" spans="1:4" x14ac:dyDescent="0.3">
      <c r="A154" s="4">
        <v>148</v>
      </c>
      <c r="B154" s="4">
        <v>3</v>
      </c>
      <c r="C154" s="4" t="s">
        <v>87</v>
      </c>
      <c r="D154" s="4">
        <v>3</v>
      </c>
    </row>
    <row r="155" spans="1:4" x14ac:dyDescent="0.3">
      <c r="A155" s="4">
        <v>149</v>
      </c>
      <c r="B155" s="4">
        <v>3</v>
      </c>
      <c r="C155" s="4" t="s">
        <v>87</v>
      </c>
      <c r="D155" s="4">
        <v>3</v>
      </c>
    </row>
    <row r="156" spans="1:4" x14ac:dyDescent="0.3">
      <c r="A156" s="4">
        <v>150</v>
      </c>
      <c r="B156" s="4">
        <v>3</v>
      </c>
      <c r="C156" s="4" t="s">
        <v>87</v>
      </c>
      <c r="D156" s="4">
        <v>3</v>
      </c>
    </row>
    <row r="157" spans="1:4" x14ac:dyDescent="0.3">
      <c r="A157" s="4">
        <v>151</v>
      </c>
      <c r="B157" s="4">
        <v>3</v>
      </c>
      <c r="C157" s="4" t="s">
        <v>87</v>
      </c>
      <c r="D157" s="4">
        <v>3</v>
      </c>
    </row>
    <row r="158" spans="1:4" x14ac:dyDescent="0.3">
      <c r="A158" s="4">
        <v>152</v>
      </c>
      <c r="B158" s="4">
        <v>3</v>
      </c>
      <c r="C158" s="4" t="s">
        <v>87</v>
      </c>
      <c r="D158" s="4">
        <v>1</v>
      </c>
    </row>
    <row r="159" spans="1:4" x14ac:dyDescent="0.3">
      <c r="A159" s="4">
        <v>153</v>
      </c>
      <c r="B159" s="4">
        <v>3</v>
      </c>
      <c r="C159" s="4" t="s">
        <v>87</v>
      </c>
      <c r="D159" s="4">
        <v>4</v>
      </c>
    </row>
    <row r="160" spans="1:4" x14ac:dyDescent="0.3">
      <c r="A160" s="4">
        <v>154</v>
      </c>
      <c r="B160" s="4">
        <v>3</v>
      </c>
      <c r="C160" s="4" t="s">
        <v>87</v>
      </c>
      <c r="D160" s="4">
        <v>5</v>
      </c>
    </row>
    <row r="161" spans="1:4" x14ac:dyDescent="0.3">
      <c r="A161" s="4">
        <v>155</v>
      </c>
      <c r="B161" s="4">
        <v>3</v>
      </c>
      <c r="C161" s="4" t="s">
        <v>87</v>
      </c>
      <c r="D161" s="4">
        <v>5</v>
      </c>
    </row>
    <row r="162" spans="1:4" x14ac:dyDescent="0.3">
      <c r="A162" s="4">
        <v>156</v>
      </c>
      <c r="B162" s="4">
        <v>3</v>
      </c>
      <c r="C162" s="4" t="s">
        <v>87</v>
      </c>
      <c r="D162" s="4">
        <v>3</v>
      </c>
    </row>
    <row r="163" spans="1:4" x14ac:dyDescent="0.3">
      <c r="A163" s="4">
        <v>157</v>
      </c>
      <c r="B163" s="4">
        <v>3</v>
      </c>
      <c r="C163" s="4" t="s">
        <v>87</v>
      </c>
      <c r="D163" s="4">
        <v>5</v>
      </c>
    </row>
    <row r="164" spans="1:4" x14ac:dyDescent="0.3">
      <c r="A164" s="4">
        <v>158</v>
      </c>
      <c r="B164" s="4">
        <v>3</v>
      </c>
      <c r="C164" s="4" t="s">
        <v>87</v>
      </c>
      <c r="D164" s="4">
        <v>5</v>
      </c>
    </row>
    <row r="165" spans="1:4" x14ac:dyDescent="0.3">
      <c r="A165" s="4">
        <v>159</v>
      </c>
      <c r="B165" s="4">
        <v>3</v>
      </c>
      <c r="C165" s="4" t="s">
        <v>87</v>
      </c>
      <c r="D165" s="4">
        <v>4</v>
      </c>
    </row>
    <row r="166" spans="1:4" x14ac:dyDescent="0.3">
      <c r="A166" s="4">
        <v>160</v>
      </c>
      <c r="B166" s="4">
        <v>3</v>
      </c>
      <c r="C166" s="4" t="s">
        <v>87</v>
      </c>
      <c r="D166" s="4">
        <v>6</v>
      </c>
    </row>
    <row r="167" spans="1:4" x14ac:dyDescent="0.3">
      <c r="A167" s="4">
        <v>161</v>
      </c>
      <c r="B167" s="4">
        <v>3</v>
      </c>
      <c r="C167" s="4" t="s">
        <v>87</v>
      </c>
      <c r="D167" s="4">
        <v>5</v>
      </c>
    </row>
    <row r="168" spans="1:4" x14ac:dyDescent="0.3">
      <c r="A168" s="4">
        <v>162</v>
      </c>
      <c r="B168" s="4">
        <v>3</v>
      </c>
      <c r="C168" s="4" t="s">
        <v>87</v>
      </c>
      <c r="D168" s="4">
        <v>4</v>
      </c>
    </row>
    <row r="169" spans="1:4" x14ac:dyDescent="0.3">
      <c r="A169" s="4">
        <v>163</v>
      </c>
      <c r="B169" s="4">
        <v>3</v>
      </c>
      <c r="C169" s="4" t="s">
        <v>87</v>
      </c>
      <c r="D169" s="4">
        <v>4</v>
      </c>
    </row>
    <row r="170" spans="1:4" x14ac:dyDescent="0.3">
      <c r="A170" s="4">
        <v>164</v>
      </c>
      <c r="B170" s="4">
        <v>3</v>
      </c>
      <c r="C170" s="4" t="s">
        <v>87</v>
      </c>
      <c r="D170" s="4">
        <v>3</v>
      </c>
    </row>
    <row r="171" spans="1:4" x14ac:dyDescent="0.3">
      <c r="A171" s="4">
        <v>165</v>
      </c>
      <c r="B171" s="4">
        <v>3</v>
      </c>
      <c r="C171" s="4" t="s">
        <v>87</v>
      </c>
      <c r="D171" s="4">
        <v>3</v>
      </c>
    </row>
    <row r="172" spans="1:4" x14ac:dyDescent="0.3">
      <c r="A172" s="4">
        <v>166</v>
      </c>
      <c r="B172" s="4">
        <v>3</v>
      </c>
      <c r="C172" s="4" t="s">
        <v>87</v>
      </c>
      <c r="D172" s="4">
        <v>5</v>
      </c>
    </row>
    <row r="173" spans="1:4" x14ac:dyDescent="0.3">
      <c r="A173" s="4">
        <v>167</v>
      </c>
      <c r="B173" s="4">
        <v>3</v>
      </c>
      <c r="C173" s="4" t="s">
        <v>87</v>
      </c>
      <c r="D173" s="4">
        <v>4</v>
      </c>
    </row>
    <row r="174" spans="1:4" x14ac:dyDescent="0.3">
      <c r="A174" s="4">
        <v>168</v>
      </c>
      <c r="B174" s="4">
        <v>3</v>
      </c>
      <c r="C174" s="4" t="s">
        <v>87</v>
      </c>
      <c r="D174" s="4">
        <v>2</v>
      </c>
    </row>
    <row r="175" spans="1:4" x14ac:dyDescent="0.3">
      <c r="A175" s="4">
        <v>169</v>
      </c>
      <c r="B175" s="4">
        <v>3</v>
      </c>
      <c r="C175" s="4" t="s">
        <v>87</v>
      </c>
      <c r="D175" s="4">
        <v>7</v>
      </c>
    </row>
    <row r="176" spans="1:4" x14ac:dyDescent="0.3">
      <c r="A176" s="4">
        <v>170</v>
      </c>
      <c r="B176" s="4">
        <v>3</v>
      </c>
      <c r="C176" s="4" t="s">
        <v>87</v>
      </c>
      <c r="D176" s="4">
        <v>6</v>
      </c>
    </row>
    <row r="177" spans="1:4" x14ac:dyDescent="0.3">
      <c r="A177" s="4">
        <v>171</v>
      </c>
      <c r="B177" s="4">
        <v>3</v>
      </c>
      <c r="C177" s="4" t="s">
        <v>87</v>
      </c>
      <c r="D177" s="4">
        <v>6</v>
      </c>
    </row>
    <row r="178" spans="1:4" x14ac:dyDescent="0.3">
      <c r="A178" s="4">
        <v>172</v>
      </c>
      <c r="B178" s="4">
        <v>3</v>
      </c>
      <c r="C178" s="4" t="s">
        <v>87</v>
      </c>
      <c r="D178" s="4">
        <v>5</v>
      </c>
    </row>
    <row r="179" spans="1:4" x14ac:dyDescent="0.3">
      <c r="A179" s="4">
        <v>173</v>
      </c>
      <c r="B179" s="4">
        <v>3</v>
      </c>
      <c r="C179" s="4" t="s">
        <v>87</v>
      </c>
      <c r="D179" s="4">
        <v>3</v>
      </c>
    </row>
    <row r="180" spans="1:4" x14ac:dyDescent="0.3">
      <c r="A180" s="4">
        <v>174</v>
      </c>
      <c r="B180" s="4">
        <v>3</v>
      </c>
      <c r="C180" s="4" t="s">
        <v>87</v>
      </c>
      <c r="D180" s="4">
        <v>2</v>
      </c>
    </row>
    <row r="181" spans="1:4" x14ac:dyDescent="0.3">
      <c r="A181" s="4">
        <v>175</v>
      </c>
      <c r="B181" s="4">
        <v>3</v>
      </c>
      <c r="C181" s="4" t="s">
        <v>87</v>
      </c>
      <c r="D181" s="4">
        <v>3</v>
      </c>
    </row>
    <row r="182" spans="1:4" x14ac:dyDescent="0.3">
      <c r="A182" s="4">
        <v>176</v>
      </c>
      <c r="B182" s="4">
        <v>3</v>
      </c>
      <c r="C182" s="4" t="s">
        <v>87</v>
      </c>
      <c r="D182" s="4">
        <v>3</v>
      </c>
    </row>
    <row r="183" spans="1:4" x14ac:dyDescent="0.3">
      <c r="A183" s="4">
        <v>177</v>
      </c>
      <c r="B183" s="4">
        <v>3</v>
      </c>
      <c r="C183" s="4" t="s">
        <v>87</v>
      </c>
      <c r="D183" s="4">
        <v>7</v>
      </c>
    </row>
    <row r="184" spans="1:4" x14ac:dyDescent="0.3">
      <c r="A184" s="4">
        <v>178</v>
      </c>
      <c r="B184" s="4">
        <v>3</v>
      </c>
      <c r="C184" s="4" t="s">
        <v>87</v>
      </c>
      <c r="D184" s="4">
        <v>3</v>
      </c>
    </row>
    <row r="185" spans="1:4" x14ac:dyDescent="0.3">
      <c r="A185" s="4">
        <v>179</v>
      </c>
      <c r="B185" s="4">
        <v>3</v>
      </c>
      <c r="C185" s="4" t="s">
        <v>87</v>
      </c>
      <c r="D185" s="4">
        <v>3</v>
      </c>
    </row>
    <row r="186" spans="1:4" x14ac:dyDescent="0.3">
      <c r="A186" s="4">
        <v>180</v>
      </c>
      <c r="B186" s="4">
        <v>3</v>
      </c>
      <c r="C186" s="4" t="s">
        <v>87</v>
      </c>
      <c r="D186" s="4">
        <v>4</v>
      </c>
    </row>
    <row r="187" spans="1:4" x14ac:dyDescent="0.3">
      <c r="A187" s="4">
        <v>181</v>
      </c>
      <c r="B187" s="4">
        <v>4</v>
      </c>
      <c r="C187" s="4" t="s">
        <v>88</v>
      </c>
      <c r="D187" s="4">
        <v>6</v>
      </c>
    </row>
    <row r="188" spans="1:4" x14ac:dyDescent="0.3">
      <c r="A188" s="4">
        <v>182</v>
      </c>
      <c r="B188" s="4">
        <v>4</v>
      </c>
      <c r="C188" s="4" t="s">
        <v>88</v>
      </c>
      <c r="D188" s="4">
        <v>7</v>
      </c>
    </row>
    <row r="189" spans="1:4" x14ac:dyDescent="0.3">
      <c r="A189" s="4">
        <v>183</v>
      </c>
      <c r="B189" s="4">
        <v>4</v>
      </c>
      <c r="C189" s="4" t="s">
        <v>88</v>
      </c>
      <c r="D189" s="4">
        <v>9</v>
      </c>
    </row>
    <row r="190" spans="1:4" x14ac:dyDescent="0.3">
      <c r="A190" s="4">
        <v>184</v>
      </c>
      <c r="B190" s="4">
        <v>4</v>
      </c>
      <c r="C190" s="4" t="s">
        <v>88</v>
      </c>
      <c r="D190" s="4">
        <v>5</v>
      </c>
    </row>
    <row r="191" spans="1:4" x14ac:dyDescent="0.3">
      <c r="A191" s="4">
        <v>185</v>
      </c>
      <c r="B191" s="4">
        <v>4</v>
      </c>
      <c r="C191" s="4" t="s">
        <v>88</v>
      </c>
      <c r="D191" s="4">
        <v>8</v>
      </c>
    </row>
    <row r="192" spans="1:4" x14ac:dyDescent="0.3">
      <c r="A192" s="4">
        <v>186</v>
      </c>
      <c r="B192" s="4">
        <v>4</v>
      </c>
      <c r="C192" s="4" t="s">
        <v>88</v>
      </c>
      <c r="D192" s="4">
        <v>9</v>
      </c>
    </row>
    <row r="193" spans="1:4" x14ac:dyDescent="0.3">
      <c r="A193" s="4">
        <v>187</v>
      </c>
      <c r="B193" s="4">
        <v>4</v>
      </c>
      <c r="C193" s="4" t="s">
        <v>88</v>
      </c>
      <c r="D193" s="4">
        <v>7</v>
      </c>
    </row>
    <row r="194" spans="1:4" x14ac:dyDescent="0.3">
      <c r="A194" s="4">
        <v>188</v>
      </c>
      <c r="B194" s="4">
        <v>4</v>
      </c>
      <c r="C194" s="4" t="s">
        <v>88</v>
      </c>
      <c r="D194" s="4">
        <v>7</v>
      </c>
    </row>
    <row r="195" spans="1:4" x14ac:dyDescent="0.3">
      <c r="A195" s="4">
        <v>189</v>
      </c>
      <c r="B195" s="4">
        <v>4</v>
      </c>
      <c r="C195" s="4" t="s">
        <v>88</v>
      </c>
      <c r="D195" s="4">
        <v>8</v>
      </c>
    </row>
    <row r="196" spans="1:4" x14ac:dyDescent="0.3">
      <c r="A196" s="4">
        <v>190</v>
      </c>
      <c r="B196" s="4">
        <v>4</v>
      </c>
      <c r="C196" s="4" t="s">
        <v>88</v>
      </c>
      <c r="D196" s="4">
        <v>3</v>
      </c>
    </row>
    <row r="197" spans="1:4" x14ac:dyDescent="0.3">
      <c r="A197" s="4">
        <v>191</v>
      </c>
      <c r="B197" s="4">
        <v>4</v>
      </c>
      <c r="C197" s="4" t="s">
        <v>88</v>
      </c>
      <c r="D197" s="4">
        <v>6</v>
      </c>
    </row>
    <row r="198" spans="1:4" x14ac:dyDescent="0.3">
      <c r="A198" s="4">
        <v>192</v>
      </c>
      <c r="B198" s="4">
        <v>4</v>
      </c>
      <c r="C198" s="4" t="s">
        <v>88</v>
      </c>
      <c r="D198" s="4">
        <v>8</v>
      </c>
    </row>
    <row r="199" spans="1:4" x14ac:dyDescent="0.3">
      <c r="A199" s="4">
        <v>193</v>
      </c>
      <c r="B199" s="4">
        <v>4</v>
      </c>
      <c r="C199" s="4" t="s">
        <v>88</v>
      </c>
      <c r="D199" s="4">
        <v>8</v>
      </c>
    </row>
    <row r="200" spans="1:4" x14ac:dyDescent="0.3">
      <c r="A200" s="4">
        <v>194</v>
      </c>
      <c r="B200" s="4">
        <v>4</v>
      </c>
      <c r="C200" s="4" t="s">
        <v>88</v>
      </c>
      <c r="D200" s="4">
        <v>4</v>
      </c>
    </row>
    <row r="201" spans="1:4" x14ac:dyDescent="0.3">
      <c r="A201" s="4">
        <v>195</v>
      </c>
      <c r="B201" s="4">
        <v>4</v>
      </c>
      <c r="C201" s="4" t="s">
        <v>88</v>
      </c>
      <c r="D201" s="4">
        <v>5</v>
      </c>
    </row>
    <row r="202" spans="1:4" x14ac:dyDescent="0.3">
      <c r="A202" s="4">
        <v>196</v>
      </c>
      <c r="B202" s="4">
        <v>4</v>
      </c>
      <c r="C202" s="4" t="s">
        <v>88</v>
      </c>
      <c r="D202" s="4">
        <v>5</v>
      </c>
    </row>
    <row r="203" spans="1:4" x14ac:dyDescent="0.3">
      <c r="A203" s="4">
        <v>197</v>
      </c>
      <c r="B203" s="4">
        <v>4</v>
      </c>
      <c r="C203" s="4" t="s">
        <v>88</v>
      </c>
      <c r="D203" s="4">
        <v>9</v>
      </c>
    </row>
    <row r="204" spans="1:4" x14ac:dyDescent="0.3">
      <c r="A204" s="4">
        <v>198</v>
      </c>
      <c r="B204" s="4">
        <v>4</v>
      </c>
      <c r="C204" s="4" t="s">
        <v>88</v>
      </c>
      <c r="D204" s="4">
        <v>3</v>
      </c>
    </row>
    <row r="205" spans="1:4" x14ac:dyDescent="0.3">
      <c r="A205" s="4">
        <v>199</v>
      </c>
      <c r="B205" s="4">
        <v>4</v>
      </c>
      <c r="C205" s="4" t="s">
        <v>88</v>
      </c>
      <c r="D205" s="4">
        <v>4</v>
      </c>
    </row>
    <row r="206" spans="1:4" x14ac:dyDescent="0.3">
      <c r="A206" s="4">
        <v>200</v>
      </c>
      <c r="B206" s="4">
        <v>4</v>
      </c>
      <c r="C206" s="4" t="s">
        <v>88</v>
      </c>
      <c r="D206" s="4">
        <v>9</v>
      </c>
    </row>
    <row r="207" spans="1:4" x14ac:dyDescent="0.3">
      <c r="A207" s="4">
        <v>201</v>
      </c>
      <c r="B207" s="4">
        <v>4</v>
      </c>
      <c r="C207" s="4" t="s">
        <v>88</v>
      </c>
      <c r="D207" s="4">
        <v>10</v>
      </c>
    </row>
    <row r="208" spans="1:4" x14ac:dyDescent="0.3">
      <c r="A208" s="4">
        <v>202</v>
      </c>
      <c r="B208" s="4">
        <v>4</v>
      </c>
      <c r="C208" s="4" t="s">
        <v>88</v>
      </c>
      <c r="D208" s="4">
        <v>7</v>
      </c>
    </row>
    <row r="209" spans="1:4" x14ac:dyDescent="0.3">
      <c r="A209" s="4">
        <v>203</v>
      </c>
      <c r="B209" s="4">
        <v>4</v>
      </c>
      <c r="C209" s="4" t="s">
        <v>88</v>
      </c>
      <c r="D209" s="4">
        <v>7</v>
      </c>
    </row>
    <row r="210" spans="1:4" x14ac:dyDescent="0.3">
      <c r="A210" s="4">
        <v>204</v>
      </c>
      <c r="B210" s="4">
        <v>4</v>
      </c>
      <c r="C210" s="4" t="s">
        <v>88</v>
      </c>
      <c r="D210" s="4">
        <v>4</v>
      </c>
    </row>
    <row r="211" spans="1:4" x14ac:dyDescent="0.3">
      <c r="A211" s="4">
        <v>205</v>
      </c>
      <c r="B211" s="4">
        <v>4</v>
      </c>
      <c r="C211" s="4" t="s">
        <v>88</v>
      </c>
      <c r="D211" s="4">
        <v>7</v>
      </c>
    </row>
    <row r="212" spans="1:4" x14ac:dyDescent="0.3">
      <c r="A212" s="4">
        <v>206</v>
      </c>
      <c r="B212" s="4">
        <v>4</v>
      </c>
      <c r="C212" s="4" t="s">
        <v>88</v>
      </c>
      <c r="D212" s="4">
        <v>6</v>
      </c>
    </row>
    <row r="213" spans="1:4" x14ac:dyDescent="0.3">
      <c r="A213" s="4">
        <v>207</v>
      </c>
      <c r="B213" s="4">
        <v>4</v>
      </c>
      <c r="C213" s="4" t="s">
        <v>88</v>
      </c>
      <c r="D213" s="4">
        <v>8</v>
      </c>
    </row>
    <row r="214" spans="1:4" x14ac:dyDescent="0.3">
      <c r="A214" s="4">
        <v>208</v>
      </c>
      <c r="B214" s="4">
        <v>4</v>
      </c>
      <c r="C214" s="4" t="s">
        <v>88</v>
      </c>
      <c r="D214" s="4">
        <v>2</v>
      </c>
    </row>
    <row r="215" spans="1:4" x14ac:dyDescent="0.3">
      <c r="A215" s="4">
        <v>209</v>
      </c>
      <c r="B215" s="4">
        <v>4</v>
      </c>
      <c r="C215" s="4" t="s">
        <v>88</v>
      </c>
      <c r="D215" s="4">
        <v>10</v>
      </c>
    </row>
    <row r="216" spans="1:4" x14ac:dyDescent="0.3">
      <c r="A216" s="4">
        <v>210</v>
      </c>
      <c r="B216" s="4">
        <v>4</v>
      </c>
      <c r="C216" s="4" t="s">
        <v>88</v>
      </c>
      <c r="D216" s="4">
        <v>10</v>
      </c>
    </row>
    <row r="217" spans="1:4" x14ac:dyDescent="0.3">
      <c r="A217" s="4">
        <v>211</v>
      </c>
      <c r="B217" s="4">
        <v>4</v>
      </c>
      <c r="C217" s="4" t="s">
        <v>88</v>
      </c>
      <c r="D217" s="4">
        <v>6</v>
      </c>
    </row>
    <row r="218" spans="1:4" x14ac:dyDescent="0.3">
      <c r="A218" s="4">
        <v>212</v>
      </c>
      <c r="B218" s="4">
        <v>4</v>
      </c>
      <c r="C218" s="4" t="s">
        <v>88</v>
      </c>
      <c r="D218" s="4">
        <v>7</v>
      </c>
    </row>
    <row r="219" spans="1:4" x14ac:dyDescent="0.3">
      <c r="A219" s="4">
        <v>213</v>
      </c>
      <c r="B219" s="4">
        <v>4</v>
      </c>
      <c r="C219" s="4" t="s">
        <v>88</v>
      </c>
      <c r="D219" s="4">
        <v>7</v>
      </c>
    </row>
    <row r="220" spans="1:4" x14ac:dyDescent="0.3">
      <c r="A220" s="4">
        <v>214</v>
      </c>
      <c r="B220" s="4">
        <v>4</v>
      </c>
      <c r="C220" s="4" t="s">
        <v>88</v>
      </c>
      <c r="D220" s="4">
        <v>9</v>
      </c>
    </row>
    <row r="221" spans="1:4" x14ac:dyDescent="0.3">
      <c r="A221" s="4">
        <v>215</v>
      </c>
      <c r="B221" s="4">
        <v>4</v>
      </c>
      <c r="C221" s="4" t="s">
        <v>88</v>
      </c>
      <c r="D221" s="4">
        <v>5</v>
      </c>
    </row>
    <row r="222" spans="1:4" x14ac:dyDescent="0.3">
      <c r="A222" s="4">
        <v>216</v>
      </c>
      <c r="B222" s="4">
        <v>4</v>
      </c>
      <c r="C222" s="4" t="s">
        <v>88</v>
      </c>
      <c r="D222" s="4">
        <v>7</v>
      </c>
    </row>
    <row r="223" spans="1:4" x14ac:dyDescent="0.3">
      <c r="A223" s="4">
        <v>217</v>
      </c>
      <c r="B223" s="4">
        <v>4</v>
      </c>
      <c r="C223" s="4" t="s">
        <v>88</v>
      </c>
      <c r="D223" s="4">
        <v>7</v>
      </c>
    </row>
    <row r="224" spans="1:4" x14ac:dyDescent="0.3">
      <c r="A224" s="4">
        <v>218</v>
      </c>
      <c r="B224" s="4">
        <v>4</v>
      </c>
      <c r="C224" s="4" t="s">
        <v>88</v>
      </c>
      <c r="D224" s="4">
        <v>8</v>
      </c>
    </row>
    <row r="225" spans="1:4" x14ac:dyDescent="0.3">
      <c r="A225" s="4">
        <v>219</v>
      </c>
      <c r="B225" s="4">
        <v>4</v>
      </c>
      <c r="C225" s="4" t="s">
        <v>88</v>
      </c>
      <c r="D225" s="4">
        <v>5</v>
      </c>
    </row>
    <row r="226" spans="1:4" x14ac:dyDescent="0.3">
      <c r="A226" s="4">
        <v>220</v>
      </c>
      <c r="B226" s="4">
        <v>4</v>
      </c>
      <c r="C226" s="4" t="s">
        <v>88</v>
      </c>
      <c r="D226" s="4">
        <v>8</v>
      </c>
    </row>
    <row r="227" spans="1:4" x14ac:dyDescent="0.3">
      <c r="A227" s="4">
        <v>221</v>
      </c>
      <c r="B227" s="4">
        <v>4</v>
      </c>
      <c r="C227" s="4" t="s">
        <v>88</v>
      </c>
      <c r="D227" s="4">
        <v>10</v>
      </c>
    </row>
    <row r="228" spans="1:4" x14ac:dyDescent="0.3">
      <c r="A228" s="4">
        <v>222</v>
      </c>
      <c r="B228" s="4">
        <v>4</v>
      </c>
      <c r="C228" s="4" t="s">
        <v>88</v>
      </c>
      <c r="D228" s="4">
        <v>6</v>
      </c>
    </row>
    <row r="229" spans="1:4" x14ac:dyDescent="0.3">
      <c r="A229" s="4">
        <v>223</v>
      </c>
      <c r="B229" s="4">
        <v>4</v>
      </c>
      <c r="C229" s="4" t="s">
        <v>88</v>
      </c>
      <c r="D229" s="4">
        <v>6</v>
      </c>
    </row>
    <row r="230" spans="1:4" x14ac:dyDescent="0.3">
      <c r="A230" s="4">
        <v>224</v>
      </c>
      <c r="B230" s="4">
        <v>4</v>
      </c>
      <c r="C230" s="4" t="s">
        <v>88</v>
      </c>
      <c r="D230" s="4">
        <v>9</v>
      </c>
    </row>
    <row r="231" spans="1:4" x14ac:dyDescent="0.3">
      <c r="A231" s="4">
        <v>225</v>
      </c>
      <c r="B231" s="4">
        <v>4</v>
      </c>
      <c r="C231" s="4" t="s">
        <v>88</v>
      </c>
      <c r="D231" s="4">
        <v>8</v>
      </c>
    </row>
    <row r="232" spans="1:4" x14ac:dyDescent="0.3">
      <c r="A232" s="4">
        <v>226</v>
      </c>
      <c r="B232" s="4">
        <v>4</v>
      </c>
      <c r="C232" s="4" t="s">
        <v>88</v>
      </c>
      <c r="D232" s="4">
        <v>6</v>
      </c>
    </row>
    <row r="233" spans="1:4" x14ac:dyDescent="0.3">
      <c r="A233" s="4">
        <v>227</v>
      </c>
      <c r="B233" s="4">
        <v>4</v>
      </c>
      <c r="C233" s="4" t="s">
        <v>88</v>
      </c>
      <c r="D233" s="4">
        <v>6</v>
      </c>
    </row>
    <row r="234" spans="1:4" x14ac:dyDescent="0.3">
      <c r="A234" s="4">
        <v>228</v>
      </c>
      <c r="B234" s="4">
        <v>4</v>
      </c>
      <c r="C234" s="4" t="s">
        <v>88</v>
      </c>
      <c r="D234" s="4">
        <v>7</v>
      </c>
    </row>
    <row r="235" spans="1:4" x14ac:dyDescent="0.3">
      <c r="A235" s="4">
        <v>229</v>
      </c>
      <c r="B235" s="4">
        <v>4</v>
      </c>
      <c r="C235" s="4" t="s">
        <v>88</v>
      </c>
      <c r="D235" s="4">
        <v>9</v>
      </c>
    </row>
    <row r="236" spans="1:4" x14ac:dyDescent="0.3">
      <c r="A236" s="4">
        <v>230</v>
      </c>
      <c r="B236" s="4">
        <v>4</v>
      </c>
      <c r="C236" s="4" t="s">
        <v>88</v>
      </c>
      <c r="D236" s="4">
        <v>10</v>
      </c>
    </row>
    <row r="237" spans="1:4" x14ac:dyDescent="0.3">
      <c r="A237" s="4">
        <v>231</v>
      </c>
      <c r="B237" s="4">
        <v>4</v>
      </c>
      <c r="C237" s="4" t="s">
        <v>88</v>
      </c>
      <c r="D237" s="4">
        <v>5</v>
      </c>
    </row>
    <row r="238" spans="1:4" x14ac:dyDescent="0.3">
      <c r="A238" s="4">
        <v>232</v>
      </c>
      <c r="B238" s="4">
        <v>4</v>
      </c>
      <c r="C238" s="4" t="s">
        <v>88</v>
      </c>
      <c r="D238" s="4">
        <v>8</v>
      </c>
    </row>
    <row r="239" spans="1:4" x14ac:dyDescent="0.3">
      <c r="A239" s="4">
        <v>233</v>
      </c>
      <c r="B239" s="4">
        <v>4</v>
      </c>
      <c r="C239" s="4" t="s">
        <v>88</v>
      </c>
      <c r="D239" s="4">
        <v>10</v>
      </c>
    </row>
    <row r="240" spans="1:4" x14ac:dyDescent="0.3">
      <c r="A240" s="4">
        <v>234</v>
      </c>
      <c r="B240" s="4">
        <v>4</v>
      </c>
      <c r="C240" s="4" t="s">
        <v>88</v>
      </c>
      <c r="D240" s="4">
        <v>5</v>
      </c>
    </row>
    <row r="241" spans="1:4" x14ac:dyDescent="0.3">
      <c r="A241" s="4">
        <v>235</v>
      </c>
      <c r="B241" s="4">
        <v>4</v>
      </c>
      <c r="C241" s="4" t="s">
        <v>88</v>
      </c>
      <c r="D241" s="4">
        <v>8</v>
      </c>
    </row>
    <row r="242" spans="1:4" x14ac:dyDescent="0.3">
      <c r="A242" s="4">
        <v>236</v>
      </c>
      <c r="B242" s="4">
        <v>4</v>
      </c>
      <c r="C242" s="4" t="s">
        <v>88</v>
      </c>
      <c r="D242" s="4">
        <v>7</v>
      </c>
    </row>
    <row r="243" spans="1:4" x14ac:dyDescent="0.3">
      <c r="A243" s="4">
        <v>237</v>
      </c>
      <c r="B243" s="4">
        <v>4</v>
      </c>
      <c r="C243" s="4" t="s">
        <v>88</v>
      </c>
      <c r="D243" s="4">
        <v>8</v>
      </c>
    </row>
    <row r="244" spans="1:4" x14ac:dyDescent="0.3">
      <c r="A244" s="4">
        <v>238</v>
      </c>
      <c r="B244" s="4">
        <v>4</v>
      </c>
      <c r="C244" s="4" t="s">
        <v>88</v>
      </c>
      <c r="D244" s="4">
        <v>7</v>
      </c>
    </row>
    <row r="245" spans="1:4" x14ac:dyDescent="0.3">
      <c r="A245" s="4">
        <v>239</v>
      </c>
      <c r="B245" s="4">
        <v>4</v>
      </c>
      <c r="C245" s="4" t="s">
        <v>88</v>
      </c>
      <c r="D245" s="4">
        <v>6</v>
      </c>
    </row>
    <row r="246" spans="1:4" x14ac:dyDescent="0.3">
      <c r="A246" s="4">
        <v>240</v>
      </c>
      <c r="B246" s="4">
        <v>4</v>
      </c>
      <c r="C246" s="4" t="s">
        <v>88</v>
      </c>
      <c r="D246" s="4">
        <v>5</v>
      </c>
    </row>
  </sheetData>
  <mergeCells count="20">
    <mergeCell ref="A1:R1"/>
    <mergeCell ref="F27:J29"/>
    <mergeCell ref="F30:J31"/>
    <mergeCell ref="F14:J14"/>
    <mergeCell ref="F36:J36"/>
    <mergeCell ref="L5:M5"/>
    <mergeCell ref="F11:J12"/>
    <mergeCell ref="F32:J34"/>
    <mergeCell ref="O5:R5"/>
    <mergeCell ref="F15:J16"/>
    <mergeCell ref="F17:J19"/>
    <mergeCell ref="F22:J24"/>
    <mergeCell ref="F25:J26"/>
    <mergeCell ref="F20:J21"/>
    <mergeCell ref="L28:M31"/>
    <mergeCell ref="A5:D5"/>
    <mergeCell ref="O28:R31"/>
    <mergeCell ref="A3:R3"/>
    <mergeCell ref="A2:R2"/>
    <mergeCell ref="F5:J5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1_Muestreo_a_mano</vt:lpstr>
      <vt:lpstr>2_Muestreo_Excel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Helio García</cp:lastModifiedBy>
  <dcterms:created xsi:type="dcterms:W3CDTF">2026-10-17T19:01:13Z</dcterms:created>
  <dcterms:modified xsi:type="dcterms:W3CDTF">2026-10-17T19:01:22Z</dcterms:modified>
</cp:coreProperties>
</file>